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ott_share/AG Ott/Manuscripts/Lace et al_RPG_eLife submission/RESUBMISSION/Source data_RESUB/Figure 5 - figure supplement 3- source data 1/"/>
    </mc:Choice>
  </mc:AlternateContent>
  <xr:revisionPtr revIDLastSave="0" documentId="13_ncr:1_{EBE0879F-0EA4-E146-871E-E0E1A78B7B79}" xr6:coauthVersionLast="40" xr6:coauthVersionMax="40" xr10:uidLastSave="{00000000-0000-0000-0000-000000000000}"/>
  <bookViews>
    <workbookView xWindow="7480" yWindow="1200" windowWidth="38000" windowHeight="19900" activeTab="5" xr2:uid="{DDED695B-8780-7D43-9EF6-3985F2629AFE}"/>
  </bookViews>
  <sheets>
    <sheet name="Fig 5 Suppl 3_panel A FLIM fit" sheetId="1" r:id="rId1"/>
    <sheet name="Fig 5 Suppl 3_panel B FLIM fit" sheetId="2" r:id="rId2"/>
    <sheet name="Fig 5 Suppl 3_panel C FLIM fit" sheetId="3" r:id="rId3"/>
    <sheet name="Fig 5 Suppl 3_panel D FLIM fit" sheetId="4" r:id="rId4"/>
    <sheet name="Fig 5 Suppl 3_panel E values" sheetId="5" r:id="rId5"/>
    <sheet name="panel_E Mann-Whitney test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7" i="5" l="1"/>
  <c r="P37" i="5"/>
  <c r="O37" i="5"/>
  <c r="N37" i="5"/>
  <c r="K19" i="5"/>
  <c r="J19" i="5"/>
  <c r="I19" i="5"/>
  <c r="H19" i="5"/>
  <c r="E16" i="5"/>
  <c r="D16" i="5"/>
  <c r="C16" i="5"/>
  <c r="B16" i="5"/>
  <c r="W11" i="5"/>
  <c r="V11" i="5"/>
  <c r="U11" i="5"/>
  <c r="T11" i="5"/>
</calcChain>
</file>

<file path=xl/sharedStrings.xml><?xml version="1.0" encoding="utf-8"?>
<sst xmlns="http://schemas.openxmlformats.org/spreadsheetml/2006/main" count="680" uniqueCount="129">
  <si>
    <t>Number</t>
  </si>
  <si>
    <t>Channel</t>
  </si>
  <si>
    <t>Region</t>
  </si>
  <si>
    <t>Tail Offset Cnts</t>
  </si>
  <si>
    <t>Amplitude 1 kCnts</t>
  </si>
  <si>
    <t>Amplitude 2 kCnts</t>
  </si>
  <si>
    <t>Lifetime (τ) 1 ns</t>
  </si>
  <si>
    <t>Lifetime (τ) 2 ns</t>
  </si>
  <si>
    <t>IRF Background Cnts</t>
  </si>
  <si>
    <t>IRF Shift ns</t>
  </si>
  <si>
    <t>Intensity 1 kCnts</t>
  </si>
  <si>
    <t>Intensity 2 kCnts</t>
  </si>
  <si>
    <t>Sum Amplitudes kCnts</t>
  </si>
  <si>
    <t>Sum Intensity kCnts</t>
  </si>
  <si>
    <t>Mean τ, Intensity Weighted  ns</t>
  </si>
  <si>
    <t>Mean τ, Amplitude Weighted ns</t>
  </si>
  <si>
    <t>χ²</t>
  </si>
  <si>
    <t>HyD 4_1</t>
  </si>
  <si>
    <t>Overall Decay</t>
  </si>
  <si>
    <t>ROI 1</t>
  </si>
  <si>
    <t/>
  </si>
  <si>
    <t>HyD 4_2</t>
  </si>
  <si>
    <t>Amplitude 3 kCnts</t>
  </si>
  <si>
    <t>Lifetime (τ) 3 ns</t>
  </si>
  <si>
    <t>Intensity 3 kCnts</t>
  </si>
  <si>
    <t>uRH</t>
  </si>
  <si>
    <t>IC</t>
  </si>
  <si>
    <t>IT</t>
  </si>
  <si>
    <t>CC</t>
  </si>
  <si>
    <t xml:space="preserve"> WT</t>
  </si>
  <si>
    <t>rpg-1</t>
  </si>
  <si>
    <t>WT</t>
  </si>
  <si>
    <t>XM</t>
  </si>
  <si>
    <t>YM</t>
  </si>
  <si>
    <t>MEAN</t>
  </si>
  <si>
    <t>RH XM rpg-1</t>
  </si>
  <si>
    <t>RH YM rpg-1</t>
  </si>
  <si>
    <t>IC XM rpg-1</t>
  </si>
  <si>
    <t>IC YM rpg-1</t>
  </si>
  <si>
    <t>vs,</t>
  </si>
  <si>
    <t>RH XM WT</t>
  </si>
  <si>
    <t>RH YM WT</t>
  </si>
  <si>
    <t>IC XM WT</t>
  </si>
  <si>
    <t>IC YM WT</t>
  </si>
  <si>
    <t>Mann Whitney test</t>
  </si>
  <si>
    <t>P value</t>
  </si>
  <si>
    <t>Exact or approximate P value?</t>
  </si>
  <si>
    <t>Exact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</si>
  <si>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</si>
  <si>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</si>
  <si>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</si>
  <si>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</si>
  <si>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</si>
  <si>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</si>
  <si>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Sum of ranks in column A,B</t>
  </si>
  <si>
    <t>86 , 124</t>
  </si>
  <si>
    <t>Sum of ranks in column J,K</t>
  </si>
  <si>
    <t>100 , 110</t>
  </si>
  <si>
    <t>Sum of ranks in column C,D</t>
  </si>
  <si>
    <t>122 , 178</t>
  </si>
  <si>
    <t>Sum of ranks in column L,M</t>
  </si>
  <si>
    <t>117 , 183</t>
  </si>
  <si>
    <t>Mann-Whitney U</t>
  </si>
  <si>
    <t>Difference between medians</t>
  </si>
  <si>
    <t>Median of column A</t>
  </si>
  <si>
    <t>0,5325, n=8</t>
  </si>
  <si>
    <t>Median of column J</t>
  </si>
  <si>
    <t>1,518, n=8</t>
  </si>
  <si>
    <t>Median of column C</t>
  </si>
  <si>
    <t>1,015, n=9</t>
  </si>
  <si>
    <t>Median of column L</t>
  </si>
  <si>
    <t>1,597, n=9</t>
  </si>
  <si>
    <t>Median of column B</t>
  </si>
  <si>
    <t>0,5640, n=12</t>
  </si>
  <si>
    <t>Median of column K</t>
  </si>
  <si>
    <t>1,434, n=12</t>
  </si>
  <si>
    <t>Median of column D</t>
  </si>
  <si>
    <t>0,9380, n=15</t>
  </si>
  <si>
    <t>Median of column M</t>
  </si>
  <si>
    <t>1,574, n=15</t>
  </si>
  <si>
    <t>Difference: Actual</t>
  </si>
  <si>
    <t>Difference: Hodges-Lehmann</t>
  </si>
  <si>
    <t>IT XM rpg-1</t>
  </si>
  <si>
    <t>IT YM rpg-1</t>
  </si>
  <si>
    <t>CC XM rpg-1</t>
  </si>
  <si>
    <t>CC YM rpg-1</t>
  </si>
  <si>
    <t>IT XM WT</t>
  </si>
  <si>
    <t>IT YM WT</t>
  </si>
  <si>
    <t>CC XM WT</t>
  </si>
  <si>
    <t>CC YM WT</t>
  </si>
  <si>
    <t>&lt;0,0001</t>
  </si>
  <si>
    <t>&gt;0,9999</t>
  </si>
  <si>
    <t>****</t>
  </si>
  <si>
    <t>***</t>
  </si>
  <si>
    <t>Yes</t>
  </si>
  <si>
    <t>Sum of ranks in column E,F</t>
  </si>
  <si>
    <t>262 , 1064</t>
  </si>
  <si>
    <t>Sum of ranks in column N,O</t>
  </si>
  <si>
    <t>656,5 , 669,5</t>
  </si>
  <si>
    <t>Sum of ranks in column G,H</t>
  </si>
  <si>
    <t>24 , 42</t>
  </si>
  <si>
    <t>Sum of ranks in column P,Q</t>
  </si>
  <si>
    <t>31 , 35</t>
  </si>
  <si>
    <t>Median of column E</t>
  </si>
  <si>
    <t>0,7085, n=18</t>
  </si>
  <si>
    <t>Median of column N</t>
  </si>
  <si>
    <t>1,585, n=18</t>
  </si>
  <si>
    <t>Median of column G</t>
  </si>
  <si>
    <t>0,5485, n=4</t>
  </si>
  <si>
    <t>Median of column P</t>
  </si>
  <si>
    <t>1,628, n=4</t>
  </si>
  <si>
    <t>Median of column F</t>
  </si>
  <si>
    <t>1,051, n=33</t>
  </si>
  <si>
    <t>Median of column O</t>
  </si>
  <si>
    <t>1,483, n=33</t>
  </si>
  <si>
    <t>Median of column H</t>
  </si>
  <si>
    <t>0,5460, n=7</t>
  </si>
  <si>
    <t>Median of column Q</t>
  </si>
  <si>
    <t>1,362, n=7</t>
  </si>
  <si>
    <t>Fig 5 - fig suppl 3B WT (as Figure 5A IC WT)</t>
  </si>
  <si>
    <t>Fig 5 - fig suppl 3B rpg-1 ((as Figure 5A IC rpg-1)</t>
  </si>
  <si>
    <t>Fig 5 - fig suppl 3C rpg-1 weak (as Figure 5A IT rpg-1)</t>
  </si>
  <si>
    <t>Fig 5 - fig suppl 3C rpg-1 absent (as Fig 5-fig suppl 5A absent)</t>
  </si>
  <si>
    <t>Fig 5-figure suppl  3C rpg-1 multiple polar sites (as Fig 5-fig suppl 5A multiple polar sites)</t>
  </si>
  <si>
    <t>Fig 5 - fig suppl 3D WT (as Figure 5A CC WT)</t>
  </si>
  <si>
    <t>Fig 5 - fig suppl 3D rpg-1 (as Figure 5A CC rpg-1 lower panel)</t>
  </si>
  <si>
    <t>Fig 5 - fig suppl 3C WT (as Figure 5A IT WT)</t>
  </si>
  <si>
    <t>Fig 5 - fig suppl 3A WT (as Fig 5-fig suppl 1 and Fig 5-fig suppl 2A WT)</t>
  </si>
  <si>
    <t>Fig 5 - fig suppl 3A rpg-1 (as Fig 5-fig suppl 2A rpg-1)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</si>
</sst>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6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Font="1"/>
    <xf numFmtId="1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164" fontId="0" fillId="0" borderId="5" xfId="0" applyNumberFormat="1" applyFont="1" applyBorder="1" applyAlignment="1">
      <alignment horizontal="left"/>
    </xf>
    <xf numFmtId="1" fontId="0" fillId="0" borderId="7" xfId="0" applyNumberFormat="1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1" fillId="0" borderId="0" xfId="0" applyFont="1"/>
    <xf numFmtId="0" fontId="1" fillId="0" borderId="4" xfId="0" applyFont="1" applyBorder="1" applyAlignment="1">
      <alignment horizontal="center" vertical="center" textRotation="90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5" xfId="0" applyNumberFormat="1" applyBorder="1" applyAlignment="1">
      <alignment horizontal="left"/>
    </xf>
    <xf numFmtId="1" fontId="0" fillId="0" borderId="7" xfId="0" applyNumberForma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1" xfId="0" applyFont="1" applyBorder="1" applyAlignment="1">
      <alignment horizontal="center"/>
    </xf>
    <xf numFmtId="1" fontId="0" fillId="0" borderId="4" xfId="0" applyNumberFormat="1" applyBorder="1" applyAlignment="1">
      <alignment horizontal="left"/>
    </xf>
    <xf numFmtId="1" fontId="0" fillId="0" borderId="6" xfId="0" applyNumberFormat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164" fontId="3" fillId="0" borderId="5" xfId="0" applyNumberFormat="1" applyFont="1" applyBorder="1" applyAlignment="1">
      <alignment horizontal="left"/>
    </xf>
    <xf numFmtId="0" fontId="3" fillId="0" borderId="0" xfId="0" applyFont="1"/>
    <xf numFmtId="1" fontId="3" fillId="0" borderId="7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0" xfId="0" applyFont="1"/>
    <xf numFmtId="0" fontId="0" fillId="0" borderId="19" xfId="0" applyBorder="1"/>
    <xf numFmtId="0" fontId="0" fillId="0" borderId="20" xfId="0" applyBorder="1"/>
    <xf numFmtId="0" fontId="4" fillId="0" borderId="20" xfId="0" applyFont="1" applyBorder="1"/>
    <xf numFmtId="0" fontId="4" fillId="0" borderId="21" xfId="0" applyFont="1" applyBorder="1"/>
    <xf numFmtId="0" fontId="2" fillId="0" borderId="0" xfId="0" applyFont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165" fontId="0" fillId="0" borderId="22" xfId="0" applyNumberFormat="1" applyBorder="1"/>
    <xf numFmtId="165" fontId="0" fillId="0" borderId="23" xfId="0" applyNumberFormat="1" applyBorder="1"/>
    <xf numFmtId="165" fontId="0" fillId="0" borderId="24" xfId="0" applyNumberFormat="1" applyBorder="1"/>
    <xf numFmtId="165" fontId="0" fillId="0" borderId="0" xfId="0" applyNumberFormat="1"/>
    <xf numFmtId="3" fontId="0" fillId="0" borderId="0" xfId="0" applyNumberFormat="1"/>
    <xf numFmtId="0" fontId="0" fillId="0" borderId="11" xfId="0" applyBorder="1"/>
    <xf numFmtId="0" fontId="4" fillId="0" borderId="25" xfId="0" applyFont="1" applyBorder="1" applyAlignment="1">
      <alignment horizontal="left"/>
    </xf>
    <xf numFmtId="0" fontId="4" fillId="0" borderId="26" xfId="0" applyFont="1" applyBorder="1"/>
    <xf numFmtId="0" fontId="4" fillId="0" borderId="27" xfId="0" applyFont="1" applyBorder="1" applyAlignment="1">
      <alignment horizontal="left"/>
    </xf>
    <xf numFmtId="0" fontId="4" fillId="0" borderId="28" xfId="0" applyFont="1" applyBorder="1"/>
    <xf numFmtId="0" fontId="0" fillId="0" borderId="29" xfId="0" applyBorder="1"/>
    <xf numFmtId="0" fontId="5" fillId="0" borderId="25" xfId="0" applyFont="1" applyBorder="1" applyAlignment="1">
      <alignment horizontal="left"/>
    </xf>
    <xf numFmtId="0" fontId="5" fillId="0" borderId="26" xfId="0" applyFont="1" applyBorder="1"/>
    <xf numFmtId="0" fontId="5" fillId="0" borderId="27" xfId="0" applyFont="1" applyBorder="1" applyAlignment="1">
      <alignment horizontal="left"/>
    </xf>
    <xf numFmtId="0" fontId="5" fillId="0" borderId="28" xfId="0" applyFont="1" applyBorder="1"/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5B38A-A744-E44F-B8B3-898EC540533C}">
  <dimension ref="A1:U59"/>
  <sheetViews>
    <sheetView workbookViewId="0">
      <selection activeCell="I18" sqref="I18"/>
    </sheetView>
  </sheetViews>
  <sheetFormatPr baseColWidth="10" defaultRowHeight="16" x14ac:dyDescent="0.2"/>
  <cols>
    <col min="1" max="1" width="3.1640625" bestFit="1" customWidth="1"/>
    <col min="2" max="2" width="7.5" bestFit="1" customWidth="1"/>
    <col min="3" max="3" width="7.83203125" bestFit="1" customWidth="1"/>
    <col min="4" max="4" width="12.33203125" bestFit="1" customWidth="1"/>
    <col min="5" max="5" width="13.6640625" bestFit="1" customWidth="1"/>
    <col min="6" max="8" width="16" bestFit="1" customWidth="1"/>
    <col min="9" max="9" width="13.6640625" bestFit="1" customWidth="1"/>
    <col min="10" max="10" width="18.5" bestFit="1" customWidth="1"/>
    <col min="11" max="11" width="13.6640625" bestFit="1" customWidth="1"/>
    <col min="12" max="12" width="18.5" bestFit="1" customWidth="1"/>
    <col min="13" max="13" width="14.83203125" bestFit="1" customWidth="1"/>
    <col min="14" max="14" width="19.83203125" bestFit="1" customWidth="1"/>
    <col min="15" max="15" width="17.6640625" bestFit="1" customWidth="1"/>
    <col min="16" max="16" width="25.5" bestFit="1" customWidth="1"/>
    <col min="17" max="17" width="26.33203125" bestFit="1" customWidth="1"/>
    <col min="18" max="18" width="17.6640625" bestFit="1" customWidth="1"/>
    <col min="19" max="19" width="25.5" bestFit="1" customWidth="1"/>
    <col min="20" max="20" width="26.33203125" bestFit="1" customWidth="1"/>
    <col min="21" max="21" width="6.6640625" bestFit="1" customWidth="1"/>
  </cols>
  <sheetData>
    <row r="1" spans="1:21" ht="24" customHeight="1" x14ac:dyDescent="0.2">
      <c r="A1" s="62" t="s">
        <v>127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2" t="s">
        <v>16</v>
      </c>
      <c r="S1" s="3"/>
      <c r="T1" s="3"/>
      <c r="U1" s="3"/>
    </row>
    <row r="2" spans="1:21" ht="24" customHeight="1" x14ac:dyDescent="0.2">
      <c r="A2" s="63"/>
      <c r="B2" s="4">
        <v>1</v>
      </c>
      <c r="C2" s="5" t="s">
        <v>17</v>
      </c>
      <c r="D2" s="5" t="s">
        <v>18</v>
      </c>
      <c r="E2" s="6">
        <v>76108.635450000002</v>
      </c>
      <c r="F2" s="6">
        <v>331.5537865</v>
      </c>
      <c r="G2" s="6">
        <v>110.02249180000001</v>
      </c>
      <c r="H2" s="6">
        <v>0.29857839590000002</v>
      </c>
      <c r="I2" s="6">
        <v>2.474360726</v>
      </c>
      <c r="J2" s="6">
        <v>0</v>
      </c>
      <c r="K2" s="6">
        <v>0</v>
      </c>
      <c r="L2" s="6">
        <v>1020.883851</v>
      </c>
      <c r="M2" s="6">
        <v>2785.6578300000001</v>
      </c>
      <c r="N2" s="6">
        <v>441.57627830000001</v>
      </c>
      <c r="O2" s="6">
        <v>3806.541682</v>
      </c>
      <c r="P2" s="6">
        <v>1.8908334120000001</v>
      </c>
      <c r="Q2" s="6">
        <v>0.8406931003</v>
      </c>
      <c r="R2" s="7">
        <v>16.985922989999999</v>
      </c>
      <c r="S2" s="3"/>
      <c r="T2" s="3"/>
      <c r="U2" s="3"/>
    </row>
    <row r="3" spans="1:21" ht="24" customHeight="1" x14ac:dyDescent="0.2">
      <c r="A3" s="63"/>
      <c r="B3" s="4">
        <v>2</v>
      </c>
      <c r="C3" s="5" t="s">
        <v>17</v>
      </c>
      <c r="D3" s="5" t="s">
        <v>19</v>
      </c>
      <c r="E3" s="6">
        <v>219.29631077498075</v>
      </c>
      <c r="F3" s="6">
        <v>7.1424845929351468</v>
      </c>
      <c r="G3" s="5" t="s">
        <v>20</v>
      </c>
      <c r="H3" s="6">
        <v>2.9807862035892798</v>
      </c>
      <c r="I3" s="5" t="s">
        <v>20</v>
      </c>
      <c r="J3" s="6">
        <v>0</v>
      </c>
      <c r="K3" s="6">
        <v>0</v>
      </c>
      <c r="L3" s="6">
        <v>215.66819277770531</v>
      </c>
      <c r="M3" s="5" t="s">
        <v>20</v>
      </c>
      <c r="N3" s="6">
        <v>7.1424845929351468</v>
      </c>
      <c r="O3" s="6">
        <v>215.66819277770531</v>
      </c>
      <c r="P3" s="6">
        <v>2.9807862035892798</v>
      </c>
      <c r="Q3" s="6">
        <v>2.9807862035892798</v>
      </c>
      <c r="R3" s="7">
        <v>1.319109520325342</v>
      </c>
      <c r="S3" s="3"/>
      <c r="T3" s="3"/>
      <c r="U3" s="3"/>
    </row>
    <row r="4" spans="1:21" ht="24" customHeight="1" x14ac:dyDescent="0.2">
      <c r="A4" s="63"/>
      <c r="B4" s="4">
        <v>3</v>
      </c>
      <c r="C4" s="5" t="s">
        <v>21</v>
      </c>
      <c r="D4" s="5" t="s">
        <v>18</v>
      </c>
      <c r="E4" s="6">
        <v>72984.393689999997</v>
      </c>
      <c r="F4" s="6">
        <v>310.962064</v>
      </c>
      <c r="G4" s="6">
        <v>452.53159830000004</v>
      </c>
      <c r="H4" s="6">
        <v>0.66133771890000004</v>
      </c>
      <c r="I4" s="6">
        <v>1.690501056</v>
      </c>
      <c r="J4" s="6">
        <v>0</v>
      </c>
      <c r="K4" s="6">
        <v>0</v>
      </c>
      <c r="L4" s="6">
        <v>2120.7753199999997</v>
      </c>
      <c r="M4" s="6">
        <v>7883.3857079999998</v>
      </c>
      <c r="N4" s="6">
        <v>763.49366229999998</v>
      </c>
      <c r="O4" s="6">
        <v>10004.161029999999</v>
      </c>
      <c r="P4" s="6">
        <v>1.4723294170000001</v>
      </c>
      <c r="Q4" s="6">
        <v>1.2713348320000002</v>
      </c>
      <c r="R4" s="7">
        <v>1.924198058</v>
      </c>
      <c r="S4" s="3"/>
      <c r="T4" s="3"/>
      <c r="U4" s="3"/>
    </row>
    <row r="5" spans="1:21" ht="24" customHeight="1" x14ac:dyDescent="0.2">
      <c r="A5" s="64"/>
      <c r="B5" s="8">
        <v>4</v>
      </c>
      <c r="C5" s="9" t="s">
        <v>21</v>
      </c>
      <c r="D5" s="9" t="s">
        <v>19</v>
      </c>
      <c r="E5" s="9" t="s">
        <v>20</v>
      </c>
      <c r="F5" s="9" t="s">
        <v>20</v>
      </c>
      <c r="G5" s="9" t="s">
        <v>20</v>
      </c>
      <c r="H5" s="9" t="s">
        <v>20</v>
      </c>
      <c r="I5" s="9" t="s">
        <v>20</v>
      </c>
      <c r="J5" s="9" t="s">
        <v>20</v>
      </c>
      <c r="K5" s="9" t="s">
        <v>20</v>
      </c>
      <c r="L5" s="9" t="s">
        <v>20</v>
      </c>
      <c r="M5" s="9" t="s">
        <v>20</v>
      </c>
      <c r="N5" s="9" t="s">
        <v>20</v>
      </c>
      <c r="O5" s="9" t="s">
        <v>20</v>
      </c>
      <c r="P5" s="9" t="s">
        <v>20</v>
      </c>
      <c r="Q5" s="9" t="s">
        <v>20</v>
      </c>
      <c r="R5" s="10" t="s">
        <v>20</v>
      </c>
      <c r="S5" s="3"/>
      <c r="T5" s="3"/>
      <c r="U5" s="3"/>
    </row>
    <row r="6" spans="1:21" ht="24" customHeight="1" x14ac:dyDescent="0.2">
      <c r="A6" s="1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4" customHeight="1" x14ac:dyDescent="0.2">
      <c r="A7" s="62" t="s">
        <v>128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8</v>
      </c>
      <c r="K7" s="1" t="s">
        <v>9</v>
      </c>
      <c r="L7" s="1" t="s">
        <v>10</v>
      </c>
      <c r="M7" s="1" t="s">
        <v>11</v>
      </c>
      <c r="N7" s="1" t="s">
        <v>12</v>
      </c>
      <c r="O7" s="1" t="s">
        <v>13</v>
      </c>
      <c r="P7" s="1" t="s">
        <v>14</v>
      </c>
      <c r="Q7" s="1" t="s">
        <v>15</v>
      </c>
      <c r="R7" s="2" t="s">
        <v>16</v>
      </c>
      <c r="S7" s="3"/>
      <c r="T7" s="3"/>
      <c r="U7" s="3"/>
    </row>
    <row r="8" spans="1:21" ht="24" customHeight="1" x14ac:dyDescent="0.2">
      <c r="A8" s="63"/>
      <c r="B8" s="4">
        <v>1</v>
      </c>
      <c r="C8" s="5" t="s">
        <v>17</v>
      </c>
      <c r="D8" s="5" t="s">
        <v>18</v>
      </c>
      <c r="E8" s="6">
        <v>22310.451369715192</v>
      </c>
      <c r="F8" s="6">
        <v>47.892259505508903</v>
      </c>
      <c r="G8" s="6">
        <v>30.633615834273872</v>
      </c>
      <c r="H8" s="6">
        <v>0.26497464237801693</v>
      </c>
      <c r="I8" s="6">
        <v>2.7983176483676813</v>
      </c>
      <c r="J8" s="6">
        <v>0</v>
      </c>
      <c r="K8" s="6">
        <v>0</v>
      </c>
      <c r="L8" s="6">
        <v>130.8680415807986</v>
      </c>
      <c r="M8" s="6">
        <v>871.55856736232226</v>
      </c>
      <c r="N8" s="6">
        <v>78.525875339782772</v>
      </c>
      <c r="O8" s="6">
        <v>1002.4266089431209</v>
      </c>
      <c r="P8" s="6">
        <v>2.4675865655247953</v>
      </c>
      <c r="Q8" s="6">
        <v>1.253253424195244</v>
      </c>
      <c r="R8" s="7">
        <v>4.9554654682574037</v>
      </c>
      <c r="S8" s="3"/>
      <c r="T8" s="3"/>
      <c r="U8" s="3"/>
    </row>
    <row r="9" spans="1:21" ht="24" customHeight="1" x14ac:dyDescent="0.2">
      <c r="A9" s="63"/>
      <c r="B9" s="4">
        <v>2</v>
      </c>
      <c r="C9" s="5" t="s">
        <v>17</v>
      </c>
      <c r="D9" s="5" t="s">
        <v>19</v>
      </c>
      <c r="E9" s="6">
        <v>114.64555185053375</v>
      </c>
      <c r="F9" s="6">
        <v>3.968395828600936</v>
      </c>
      <c r="G9" s="5" t="s">
        <v>20</v>
      </c>
      <c r="H9" s="6">
        <v>2.8992344728625454</v>
      </c>
      <c r="I9" s="5" t="s">
        <v>20</v>
      </c>
      <c r="J9" s="6">
        <v>0</v>
      </c>
      <c r="K9" s="6">
        <v>0</v>
      </c>
      <c r="L9" s="6">
        <v>116.77318773364541</v>
      </c>
      <c r="M9" s="5" t="s">
        <v>20</v>
      </c>
      <c r="N9" s="6">
        <v>3.968395828600936</v>
      </c>
      <c r="O9" s="6">
        <v>116.77318773364541</v>
      </c>
      <c r="P9" s="6">
        <v>2.8992344728625454</v>
      </c>
      <c r="Q9" s="6">
        <v>2.8992344728625454</v>
      </c>
      <c r="R9" s="7">
        <v>1.2450723589870307</v>
      </c>
      <c r="S9" s="3"/>
      <c r="T9" s="3"/>
      <c r="U9" s="3"/>
    </row>
    <row r="10" spans="1:21" ht="24" customHeight="1" x14ac:dyDescent="0.2">
      <c r="A10" s="63"/>
      <c r="B10" s="4">
        <v>3</v>
      </c>
      <c r="C10" s="5" t="s">
        <v>21</v>
      </c>
      <c r="D10" s="5" t="s">
        <v>18</v>
      </c>
      <c r="E10" s="6">
        <v>21967.680106316915</v>
      </c>
      <c r="F10" s="6">
        <v>131.91165802515027</v>
      </c>
      <c r="G10" s="6">
        <v>204.2834482112348</v>
      </c>
      <c r="H10" s="6">
        <v>0.69028881820526566</v>
      </c>
      <c r="I10" s="6">
        <v>1.5967660222313609</v>
      </c>
      <c r="J10" s="6">
        <v>0</v>
      </c>
      <c r="K10" s="6">
        <v>0</v>
      </c>
      <c r="L10" s="6">
        <v>939.02676771824076</v>
      </c>
      <c r="M10" s="6">
        <v>3362.4483549742886</v>
      </c>
      <c r="N10" s="6">
        <v>336.19510623638507</v>
      </c>
      <c r="O10" s="6">
        <v>4301.4751226925291</v>
      </c>
      <c r="P10" s="6">
        <v>1.3988789405610906</v>
      </c>
      <c r="Q10" s="6">
        <v>1.2410948398524917</v>
      </c>
      <c r="R10" s="7">
        <v>1.1604732345576039</v>
      </c>
      <c r="S10" s="3"/>
      <c r="T10" s="3"/>
      <c r="U10" s="3"/>
    </row>
    <row r="11" spans="1:21" ht="24" customHeight="1" x14ac:dyDescent="0.2">
      <c r="A11" s="64"/>
      <c r="B11" s="8">
        <v>4</v>
      </c>
      <c r="C11" s="9" t="s">
        <v>21</v>
      </c>
      <c r="D11" s="9" t="s">
        <v>19</v>
      </c>
      <c r="E11" s="9" t="s">
        <v>20</v>
      </c>
      <c r="F11" s="9" t="s">
        <v>20</v>
      </c>
      <c r="G11" s="9" t="s">
        <v>20</v>
      </c>
      <c r="H11" s="9" t="s">
        <v>20</v>
      </c>
      <c r="I11" s="9" t="s">
        <v>20</v>
      </c>
      <c r="J11" s="9" t="s">
        <v>20</v>
      </c>
      <c r="K11" s="9" t="s">
        <v>20</v>
      </c>
      <c r="L11" s="9" t="s">
        <v>20</v>
      </c>
      <c r="M11" s="9" t="s">
        <v>20</v>
      </c>
      <c r="N11" s="9" t="s">
        <v>20</v>
      </c>
      <c r="O11" s="9" t="s">
        <v>20</v>
      </c>
      <c r="P11" s="9" t="s">
        <v>20</v>
      </c>
      <c r="Q11" s="9" t="s">
        <v>20</v>
      </c>
      <c r="R11" s="10" t="s">
        <v>20</v>
      </c>
      <c r="S11" s="3"/>
      <c r="T11" s="3"/>
      <c r="U11" s="3"/>
    </row>
    <row r="12" spans="1:21" ht="24" customHeight="1" x14ac:dyDescent="0.2">
      <c r="A12" s="12"/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3"/>
      <c r="T12" s="3"/>
      <c r="U12" s="3"/>
    </row>
    <row r="13" spans="1:21" ht="24" customHeight="1" x14ac:dyDescent="0.2"/>
    <row r="14" spans="1:21" ht="24" customHeight="1" x14ac:dyDescent="0.2"/>
    <row r="15" spans="1:21" ht="24" customHeight="1" x14ac:dyDescent="0.2"/>
    <row r="16" spans="1:21" ht="24" customHeight="1" x14ac:dyDescent="0.2"/>
    <row r="17" ht="24" customHeight="1" x14ac:dyDescent="0.2"/>
    <row r="18" ht="24" customHeight="1" x14ac:dyDescent="0.2"/>
    <row r="19" ht="24" customHeight="1" x14ac:dyDescent="0.2"/>
    <row r="20" ht="24" customHeight="1" x14ac:dyDescent="0.2"/>
    <row r="21" ht="24" customHeight="1" x14ac:dyDescent="0.2"/>
    <row r="22" ht="24" customHeight="1" x14ac:dyDescent="0.2"/>
    <row r="23" ht="24" customHeight="1" x14ac:dyDescent="0.2"/>
    <row r="24" ht="24" customHeight="1" x14ac:dyDescent="0.2"/>
    <row r="25" ht="24" customHeight="1" x14ac:dyDescent="0.2"/>
    <row r="26" ht="24" customHeight="1" x14ac:dyDescent="0.2"/>
    <row r="27" ht="24" customHeight="1" x14ac:dyDescent="0.2"/>
    <row r="28" ht="24" customHeight="1" x14ac:dyDescent="0.2"/>
    <row r="29" ht="24" customHeight="1" x14ac:dyDescent="0.2"/>
    <row r="30" ht="24" customHeight="1" x14ac:dyDescent="0.2"/>
    <row r="31" ht="24" customHeight="1" x14ac:dyDescent="0.2"/>
    <row r="32" ht="24" customHeight="1" x14ac:dyDescent="0.2"/>
    <row r="33" ht="24" customHeight="1" x14ac:dyDescent="0.2"/>
    <row r="34" ht="24" customHeight="1" x14ac:dyDescent="0.2"/>
    <row r="35" ht="24" customHeight="1" x14ac:dyDescent="0.2"/>
    <row r="36" ht="24" customHeight="1" x14ac:dyDescent="0.2"/>
    <row r="37" ht="24" customHeight="1" x14ac:dyDescent="0.2"/>
    <row r="38" ht="24" customHeight="1" x14ac:dyDescent="0.2"/>
    <row r="39" ht="24" customHeight="1" x14ac:dyDescent="0.2"/>
    <row r="40" ht="24" customHeight="1" x14ac:dyDescent="0.2"/>
    <row r="41" ht="24" customHeight="1" x14ac:dyDescent="0.2"/>
    <row r="42" ht="24" customHeight="1" x14ac:dyDescent="0.2"/>
    <row r="43" ht="24" customHeight="1" x14ac:dyDescent="0.2"/>
    <row r="44" ht="24" customHeight="1" x14ac:dyDescent="0.2"/>
    <row r="45" ht="24" customHeight="1" x14ac:dyDescent="0.2"/>
    <row r="46" ht="24" customHeight="1" x14ac:dyDescent="0.2"/>
    <row r="47" ht="24" customHeight="1" x14ac:dyDescent="0.2"/>
    <row r="48" ht="24" customHeight="1" x14ac:dyDescent="0.2"/>
    <row r="49" ht="24" customHeight="1" x14ac:dyDescent="0.2"/>
    <row r="50" ht="24" customHeight="1" x14ac:dyDescent="0.2"/>
    <row r="51" ht="24" customHeight="1" x14ac:dyDescent="0.2"/>
    <row r="52" ht="24" customHeight="1" x14ac:dyDescent="0.2"/>
    <row r="53" ht="24" customHeight="1" x14ac:dyDescent="0.2"/>
    <row r="54" ht="24" customHeight="1" x14ac:dyDescent="0.2"/>
    <row r="55" ht="24" customHeight="1" x14ac:dyDescent="0.2"/>
    <row r="56" ht="24" customHeight="1" x14ac:dyDescent="0.2"/>
    <row r="57" ht="24" customHeight="1" x14ac:dyDescent="0.2"/>
    <row r="58" ht="24" customHeight="1" x14ac:dyDescent="0.2"/>
    <row r="59" ht="24" customHeight="1" x14ac:dyDescent="0.2"/>
  </sheetData>
  <mergeCells count="2">
    <mergeCell ref="A1:A5"/>
    <mergeCell ref="A7:A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DB991-A82C-634B-97CA-5E833FB75883}">
  <dimension ref="A1:U36"/>
  <sheetViews>
    <sheetView workbookViewId="0">
      <selection activeCell="A7" sqref="A7:A11"/>
    </sheetView>
  </sheetViews>
  <sheetFormatPr baseColWidth="10" defaultRowHeight="16" x14ac:dyDescent="0.2"/>
  <cols>
    <col min="1" max="1" width="3.1640625" bestFit="1" customWidth="1"/>
    <col min="2" max="2" width="7.5" bestFit="1" customWidth="1"/>
    <col min="3" max="3" width="7.83203125" bestFit="1" customWidth="1"/>
    <col min="4" max="4" width="12.33203125" bestFit="1" customWidth="1"/>
    <col min="5" max="5" width="13.6640625" bestFit="1" customWidth="1"/>
    <col min="6" max="8" width="16" bestFit="1" customWidth="1"/>
    <col min="9" max="11" width="13.6640625" bestFit="1" customWidth="1"/>
    <col min="12" max="12" width="18.5" bestFit="1" customWidth="1"/>
    <col min="13" max="13" width="10.5" bestFit="1" customWidth="1"/>
    <col min="14" max="16" width="14.83203125" bestFit="1" customWidth="1"/>
    <col min="17" max="17" width="19.83203125" bestFit="1" customWidth="1"/>
    <col min="18" max="18" width="17.6640625" bestFit="1" customWidth="1"/>
    <col min="19" max="19" width="25.5" bestFit="1" customWidth="1"/>
    <col min="20" max="20" width="26.33203125" bestFit="1" customWidth="1"/>
    <col min="21" max="21" width="6.6640625" bestFit="1" customWidth="1"/>
  </cols>
  <sheetData>
    <row r="1" spans="1:21" ht="24" customHeight="1" x14ac:dyDescent="0.2">
      <c r="A1" s="62" t="s">
        <v>119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22</v>
      </c>
      <c r="I1" s="1" t="s">
        <v>6</v>
      </c>
      <c r="J1" s="1" t="s">
        <v>7</v>
      </c>
      <c r="K1" s="1" t="s">
        <v>23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24</v>
      </c>
      <c r="Q1" s="1" t="s">
        <v>12</v>
      </c>
      <c r="R1" s="1" t="s">
        <v>13</v>
      </c>
      <c r="S1" s="1" t="s">
        <v>14</v>
      </c>
      <c r="T1" s="1" t="s">
        <v>15</v>
      </c>
      <c r="U1" s="2" t="s">
        <v>16</v>
      </c>
    </row>
    <row r="2" spans="1:21" ht="24" customHeight="1" x14ac:dyDescent="0.2">
      <c r="A2" s="63"/>
      <c r="B2" s="13">
        <v>1</v>
      </c>
      <c r="C2" s="14" t="s">
        <v>17</v>
      </c>
      <c r="D2" s="14" t="s">
        <v>18</v>
      </c>
      <c r="E2" s="15">
        <v>30749.253721554229</v>
      </c>
      <c r="F2" s="15">
        <v>284.61206114091874</v>
      </c>
      <c r="G2" s="15">
        <v>88.009222426950529</v>
      </c>
      <c r="H2" s="15">
        <v>13.576909718429661</v>
      </c>
      <c r="I2" s="15">
        <v>0.28490793875503517</v>
      </c>
      <c r="J2" s="15">
        <v>0.95715513182656953</v>
      </c>
      <c r="K2" s="15">
        <v>3.8035003075886031</v>
      </c>
      <c r="L2" s="15">
        <v>0</v>
      </c>
      <c r="M2" s="15">
        <v>0</v>
      </c>
      <c r="N2" s="15">
        <v>836.22243049359952</v>
      </c>
      <c r="O2" s="15">
        <v>868.70594803335212</v>
      </c>
      <c r="P2" s="15">
        <v>509.39016803631864</v>
      </c>
      <c r="Q2" s="15">
        <v>386.19819328629893</v>
      </c>
      <c r="R2" s="15">
        <v>2214.3185465632705</v>
      </c>
      <c r="S2" s="15">
        <v>1.3580694750071576</v>
      </c>
      <c r="T2" s="15">
        <v>0.56180090596076349</v>
      </c>
      <c r="U2" s="16">
        <v>4.5219493324359883</v>
      </c>
    </row>
    <row r="3" spans="1:21" ht="24" customHeight="1" x14ac:dyDescent="0.2">
      <c r="A3" s="63"/>
      <c r="B3" s="13">
        <v>2</v>
      </c>
      <c r="C3" s="14" t="s">
        <v>17</v>
      </c>
      <c r="D3" s="14" t="s">
        <v>19</v>
      </c>
      <c r="E3" s="15">
        <v>42.751784309999998</v>
      </c>
      <c r="F3" s="15">
        <v>0.379369593</v>
      </c>
      <c r="G3" s="15">
        <v>0.75506028780000001</v>
      </c>
      <c r="H3" s="14" t="s">
        <v>20</v>
      </c>
      <c r="I3" s="15">
        <v>0.4197192233</v>
      </c>
      <c r="J3" s="15">
        <v>3.0454819779999998</v>
      </c>
      <c r="K3" s="14" t="s">
        <v>20</v>
      </c>
      <c r="L3" s="15">
        <v>0</v>
      </c>
      <c r="M3" s="15">
        <v>0</v>
      </c>
      <c r="N3" s="15">
        <v>1.6420460809999999</v>
      </c>
      <c r="O3" s="15">
        <v>23.25641109</v>
      </c>
      <c r="P3" s="14" t="s">
        <v>20</v>
      </c>
      <c r="Q3" s="15">
        <v>1.134429881</v>
      </c>
      <c r="R3" s="15">
        <v>24.89845717</v>
      </c>
      <c r="S3" s="15">
        <v>2.8723136810000001</v>
      </c>
      <c r="T3" s="15">
        <v>2.167389322</v>
      </c>
      <c r="U3" s="16">
        <v>0.86966339780000002</v>
      </c>
    </row>
    <row r="4" spans="1:21" ht="24" customHeight="1" x14ac:dyDescent="0.2">
      <c r="A4" s="63"/>
      <c r="B4" s="13">
        <v>3</v>
      </c>
      <c r="C4" s="14" t="s">
        <v>21</v>
      </c>
      <c r="D4" s="14" t="s">
        <v>18</v>
      </c>
      <c r="E4" s="15">
        <v>31807.14749183767</v>
      </c>
      <c r="F4" s="15">
        <v>199.46031214532093</v>
      </c>
      <c r="G4" s="15">
        <v>235.83708466956548</v>
      </c>
      <c r="H4" s="14" t="s">
        <v>20</v>
      </c>
      <c r="I4" s="15">
        <v>0.44392236244179573</v>
      </c>
      <c r="J4" s="15">
        <v>1.5533678024729172</v>
      </c>
      <c r="K4" s="14" t="s">
        <v>20</v>
      </c>
      <c r="L4" s="15">
        <v>0</v>
      </c>
      <c r="M4" s="15">
        <v>0</v>
      </c>
      <c r="N4" s="15">
        <v>913.1192088619581</v>
      </c>
      <c r="O4" s="15">
        <v>3776.4494908839247</v>
      </c>
      <c r="P4" s="14" t="s">
        <v>20</v>
      </c>
      <c r="Q4" s="15">
        <v>435.29739681488644</v>
      </c>
      <c r="R4" s="15">
        <v>4689.5686997458824</v>
      </c>
      <c r="S4" s="15">
        <v>1.3373445373629256</v>
      </c>
      <c r="T4" s="15">
        <v>1.0450019464029903</v>
      </c>
      <c r="U4" s="16">
        <v>2.5557161941914184</v>
      </c>
    </row>
    <row r="5" spans="1:21" ht="24" customHeight="1" x14ac:dyDescent="0.2">
      <c r="A5" s="64"/>
      <c r="B5" s="17">
        <v>4</v>
      </c>
      <c r="C5" s="18" t="s">
        <v>21</v>
      </c>
      <c r="D5" s="18" t="s">
        <v>19</v>
      </c>
      <c r="E5" s="18" t="s">
        <v>20</v>
      </c>
      <c r="F5" s="18" t="s">
        <v>20</v>
      </c>
      <c r="G5" s="18" t="s">
        <v>20</v>
      </c>
      <c r="H5" s="18" t="s">
        <v>20</v>
      </c>
      <c r="I5" s="18" t="s">
        <v>20</v>
      </c>
      <c r="J5" s="18" t="s">
        <v>20</v>
      </c>
      <c r="K5" s="18" t="s">
        <v>20</v>
      </c>
      <c r="L5" s="18" t="s">
        <v>20</v>
      </c>
      <c r="M5" s="18" t="s">
        <v>20</v>
      </c>
      <c r="N5" s="18" t="s">
        <v>20</v>
      </c>
      <c r="O5" s="18" t="s">
        <v>20</v>
      </c>
      <c r="P5" s="18" t="s">
        <v>20</v>
      </c>
      <c r="Q5" s="18" t="s">
        <v>20</v>
      </c>
      <c r="R5" s="18" t="s">
        <v>20</v>
      </c>
      <c r="S5" s="18" t="s">
        <v>20</v>
      </c>
      <c r="T5" s="18" t="s">
        <v>20</v>
      </c>
      <c r="U5" s="19" t="s">
        <v>20</v>
      </c>
    </row>
    <row r="6" spans="1:21" ht="24" customHeight="1" x14ac:dyDescent="0.2">
      <c r="A6" s="11"/>
    </row>
    <row r="7" spans="1:21" ht="24" customHeight="1" x14ac:dyDescent="0.2">
      <c r="A7" s="62" t="s">
        <v>120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22</v>
      </c>
      <c r="I7" s="1" t="s">
        <v>6</v>
      </c>
      <c r="J7" s="1" t="s">
        <v>7</v>
      </c>
      <c r="K7" s="1" t="s">
        <v>23</v>
      </c>
      <c r="L7" s="1" t="s">
        <v>8</v>
      </c>
      <c r="M7" s="1" t="s">
        <v>9</v>
      </c>
      <c r="N7" s="1" t="s">
        <v>10</v>
      </c>
      <c r="O7" s="1" t="s">
        <v>11</v>
      </c>
      <c r="P7" s="1" t="s">
        <v>24</v>
      </c>
      <c r="Q7" s="1" t="s">
        <v>12</v>
      </c>
      <c r="R7" s="1" t="s">
        <v>13</v>
      </c>
      <c r="S7" s="1" t="s">
        <v>14</v>
      </c>
      <c r="T7" s="1" t="s">
        <v>15</v>
      </c>
      <c r="U7" s="2" t="s">
        <v>16</v>
      </c>
    </row>
    <row r="8" spans="1:21" ht="24" customHeight="1" x14ac:dyDescent="0.2">
      <c r="A8" s="63"/>
      <c r="B8" s="13">
        <v>1</v>
      </c>
      <c r="C8" s="14" t="s">
        <v>17</v>
      </c>
      <c r="D8" s="14" t="s">
        <v>18</v>
      </c>
      <c r="E8" s="15">
        <v>0</v>
      </c>
      <c r="F8" s="15">
        <v>447.0302532</v>
      </c>
      <c r="G8" s="15">
        <v>172.42628920000001</v>
      </c>
      <c r="H8" s="15">
        <v>52.628736109999998</v>
      </c>
      <c r="I8" s="15">
        <v>0.2645410561</v>
      </c>
      <c r="J8" s="15">
        <v>0.83777247610000005</v>
      </c>
      <c r="K8" s="15">
        <v>3.0742673919999999</v>
      </c>
      <c r="L8" s="15">
        <v>0</v>
      </c>
      <c r="M8" s="15">
        <v>0</v>
      </c>
      <c r="N8" s="15">
        <v>1219.5341329999999</v>
      </c>
      <c r="O8" s="15">
        <v>1489.6809969999999</v>
      </c>
      <c r="P8" s="15">
        <v>1635.1131189999999</v>
      </c>
      <c r="Q8" s="15">
        <v>672.08527859999992</v>
      </c>
      <c r="R8" s="15">
        <v>4344.3282490000001</v>
      </c>
      <c r="S8" s="15">
        <v>1.5186250100000001</v>
      </c>
      <c r="T8" s="15">
        <v>0.63162618709999996</v>
      </c>
      <c r="U8" s="16">
        <v>16.239619690000001</v>
      </c>
    </row>
    <row r="9" spans="1:21" ht="24" customHeight="1" x14ac:dyDescent="0.2">
      <c r="A9" s="63"/>
      <c r="B9" s="13">
        <v>2</v>
      </c>
      <c r="C9" s="14" t="s">
        <v>17</v>
      </c>
      <c r="D9" s="14" t="s">
        <v>19</v>
      </c>
      <c r="E9" s="15">
        <v>3.491542705417622</v>
      </c>
      <c r="F9" s="15">
        <v>0.74407138927462557</v>
      </c>
      <c r="G9" s="15">
        <v>2.3336452204144682</v>
      </c>
      <c r="H9" s="14" t="s">
        <v>20</v>
      </c>
      <c r="I9" s="15">
        <v>0.42831323951758177</v>
      </c>
      <c r="J9" s="15">
        <v>2.9986360600175228</v>
      </c>
      <c r="K9" s="14" t="s">
        <v>20</v>
      </c>
      <c r="L9" s="15">
        <v>0</v>
      </c>
      <c r="M9" s="15">
        <v>0</v>
      </c>
      <c r="N9" s="15">
        <v>3.2865486552034606</v>
      </c>
      <c r="O9" s="15">
        <v>70.768175747643042</v>
      </c>
      <c r="P9" s="14" t="s">
        <v>20</v>
      </c>
      <c r="Q9" s="15">
        <v>3.0777166096890936</v>
      </c>
      <c r="R9" s="15">
        <v>74.054724402846489</v>
      </c>
      <c r="S9" s="15">
        <v>2.8845651337225338</v>
      </c>
      <c r="T9" s="15">
        <v>2.3772326254346154</v>
      </c>
      <c r="U9" s="16">
        <v>0.99032164065117367</v>
      </c>
    </row>
    <row r="10" spans="1:21" ht="24" customHeight="1" x14ac:dyDescent="0.2">
      <c r="A10" s="63"/>
      <c r="B10" s="13">
        <v>3</v>
      </c>
      <c r="C10" s="14" t="s">
        <v>21</v>
      </c>
      <c r="D10" s="14" t="s">
        <v>18</v>
      </c>
      <c r="E10" s="15">
        <v>736.66246479999995</v>
      </c>
      <c r="F10" s="15">
        <v>484.51485550000001</v>
      </c>
      <c r="G10" s="15">
        <v>557.96222950000003</v>
      </c>
      <c r="H10" s="14" t="s">
        <v>20</v>
      </c>
      <c r="I10" s="15">
        <v>0.61724912450000002</v>
      </c>
      <c r="J10" s="15">
        <v>1.58556253</v>
      </c>
      <c r="K10" s="14" t="s">
        <v>20</v>
      </c>
      <c r="L10" s="15">
        <v>0</v>
      </c>
      <c r="M10" s="15">
        <v>0</v>
      </c>
      <c r="N10" s="15">
        <v>3084.1219380000002</v>
      </c>
      <c r="O10" s="15">
        <v>9119.669648000001</v>
      </c>
      <c r="P10" s="14" t="s">
        <v>20</v>
      </c>
      <c r="Q10" s="15">
        <v>1042.477085</v>
      </c>
      <c r="R10" s="15">
        <v>12203.791590000001</v>
      </c>
      <c r="S10" s="15">
        <v>1.3408519750000001</v>
      </c>
      <c r="T10" s="15">
        <v>1.135516926</v>
      </c>
      <c r="U10" s="16">
        <v>5.048936565</v>
      </c>
    </row>
    <row r="11" spans="1:21" ht="24" customHeight="1" x14ac:dyDescent="0.2">
      <c r="A11" s="64"/>
      <c r="B11" s="17">
        <v>4</v>
      </c>
      <c r="C11" s="18" t="s">
        <v>21</v>
      </c>
      <c r="D11" s="18" t="s">
        <v>19</v>
      </c>
      <c r="E11" s="18" t="s">
        <v>20</v>
      </c>
      <c r="F11" s="18" t="s">
        <v>20</v>
      </c>
      <c r="G11" s="18" t="s">
        <v>20</v>
      </c>
      <c r="H11" s="18" t="s">
        <v>20</v>
      </c>
      <c r="I11" s="18" t="s">
        <v>20</v>
      </c>
      <c r="J11" s="18" t="s">
        <v>20</v>
      </c>
      <c r="K11" s="18" t="s">
        <v>20</v>
      </c>
      <c r="L11" s="18" t="s">
        <v>20</v>
      </c>
      <c r="M11" s="18" t="s">
        <v>20</v>
      </c>
      <c r="N11" s="18" t="s">
        <v>20</v>
      </c>
      <c r="O11" s="18" t="s">
        <v>20</v>
      </c>
      <c r="P11" s="18" t="s">
        <v>20</v>
      </c>
      <c r="Q11" s="18" t="s">
        <v>20</v>
      </c>
      <c r="R11" s="18" t="s">
        <v>20</v>
      </c>
      <c r="S11" s="18" t="s">
        <v>20</v>
      </c>
      <c r="T11" s="18" t="s">
        <v>20</v>
      </c>
      <c r="U11" s="19" t="s">
        <v>20</v>
      </c>
    </row>
    <row r="12" spans="1:21" x14ac:dyDescent="0.2">
      <c r="A12" s="11"/>
    </row>
    <row r="24" spans="1:1" x14ac:dyDescent="0.2">
      <c r="A24" s="11"/>
    </row>
    <row r="36" spans="1:1" x14ac:dyDescent="0.2">
      <c r="A36" s="11"/>
    </row>
  </sheetData>
  <mergeCells count="2">
    <mergeCell ref="A1:A5"/>
    <mergeCell ref="A7:A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0009A-74EE-6340-B40F-9457EEE07284}">
  <dimension ref="A1:U23"/>
  <sheetViews>
    <sheetView workbookViewId="0">
      <selection activeCell="A19" sqref="A19:A23"/>
    </sheetView>
  </sheetViews>
  <sheetFormatPr baseColWidth="10" defaultRowHeight="16" x14ac:dyDescent="0.2"/>
  <cols>
    <col min="1" max="1" width="3.1640625" bestFit="1" customWidth="1"/>
    <col min="2" max="2" width="7.5" bestFit="1" customWidth="1"/>
    <col min="3" max="3" width="7.83203125" bestFit="1" customWidth="1"/>
    <col min="4" max="4" width="12.33203125" bestFit="1" customWidth="1"/>
    <col min="5" max="5" width="13.6640625" bestFit="1" customWidth="1"/>
    <col min="6" max="8" width="16" bestFit="1" customWidth="1"/>
    <col min="9" max="11" width="13.6640625" bestFit="1" customWidth="1"/>
    <col min="12" max="12" width="18.5" bestFit="1" customWidth="1"/>
    <col min="13" max="13" width="10.5" bestFit="1" customWidth="1"/>
    <col min="14" max="16" width="14.83203125" bestFit="1" customWidth="1"/>
    <col min="17" max="17" width="19.83203125" bestFit="1" customWidth="1"/>
    <col min="18" max="18" width="17.6640625" bestFit="1" customWidth="1"/>
    <col min="19" max="19" width="25.5" bestFit="1" customWidth="1"/>
    <col min="20" max="20" width="26.33203125" bestFit="1" customWidth="1"/>
    <col min="21" max="21" width="6.6640625" bestFit="1" customWidth="1"/>
  </cols>
  <sheetData>
    <row r="1" spans="1:21" ht="24" customHeight="1" x14ac:dyDescent="0.2">
      <c r="A1" s="62" t="s">
        <v>126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22</v>
      </c>
      <c r="I1" s="1" t="s">
        <v>6</v>
      </c>
      <c r="J1" s="1" t="s">
        <v>7</v>
      </c>
      <c r="K1" s="1" t="s">
        <v>23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24</v>
      </c>
      <c r="Q1" s="1" t="s">
        <v>12</v>
      </c>
      <c r="R1" s="1" t="s">
        <v>13</v>
      </c>
      <c r="S1" s="1" t="s">
        <v>14</v>
      </c>
      <c r="T1" s="1" t="s">
        <v>15</v>
      </c>
      <c r="U1" s="2" t="s">
        <v>16</v>
      </c>
    </row>
    <row r="2" spans="1:21" ht="24" customHeight="1" x14ac:dyDescent="0.2">
      <c r="A2" s="63"/>
      <c r="B2" s="13">
        <v>1</v>
      </c>
      <c r="C2" s="14" t="s">
        <v>17</v>
      </c>
      <c r="D2" s="14" t="s">
        <v>18</v>
      </c>
      <c r="E2" s="15">
        <v>22798.051240000001</v>
      </c>
      <c r="F2" s="15">
        <v>192.17947709999999</v>
      </c>
      <c r="G2" s="15">
        <v>55.950154560000001</v>
      </c>
      <c r="H2" s="15">
        <v>26.604545870000003</v>
      </c>
      <c r="I2" s="15">
        <v>0.28980034440000002</v>
      </c>
      <c r="J2" s="15">
        <v>1.194095693</v>
      </c>
      <c r="K2" s="15">
        <v>3.9941562940000002</v>
      </c>
      <c r="L2" s="15">
        <v>0</v>
      </c>
      <c r="M2" s="15">
        <v>0</v>
      </c>
      <c r="N2" s="15">
        <v>574.34106099999997</v>
      </c>
      <c r="O2" s="15">
        <v>688.93924040000002</v>
      </c>
      <c r="P2" s="15">
        <v>1037.7644129999999</v>
      </c>
      <c r="Q2" s="15">
        <v>274.73417749999999</v>
      </c>
      <c r="R2" s="15">
        <v>2301.044715</v>
      </c>
      <c r="S2" s="15">
        <v>2.2312025689999997</v>
      </c>
      <c r="T2" s="15">
        <v>0.83268209879999999</v>
      </c>
      <c r="U2" s="16">
        <v>3.948016859</v>
      </c>
    </row>
    <row r="3" spans="1:21" ht="24" customHeight="1" x14ac:dyDescent="0.2">
      <c r="A3" s="63"/>
      <c r="B3" s="13">
        <v>2</v>
      </c>
      <c r="C3" s="14" t="s">
        <v>17</v>
      </c>
      <c r="D3" s="14" t="s">
        <v>19</v>
      </c>
      <c r="E3" s="15">
        <v>131.72408730000001</v>
      </c>
      <c r="F3" s="15">
        <v>0.99583026270000008</v>
      </c>
      <c r="G3" s="15">
        <v>5.7968820110000001</v>
      </c>
      <c r="H3" s="14" t="s">
        <v>20</v>
      </c>
      <c r="I3" s="15">
        <v>0.98301219410000007</v>
      </c>
      <c r="J3" s="15">
        <v>3.1570356210000003</v>
      </c>
      <c r="K3" s="14" t="s">
        <v>20</v>
      </c>
      <c r="L3" s="15">
        <v>0</v>
      </c>
      <c r="M3" s="15">
        <v>0</v>
      </c>
      <c r="N3" s="15">
        <v>10.095016110000001</v>
      </c>
      <c r="O3" s="15">
        <v>185.24773199999998</v>
      </c>
      <c r="P3" s="14" t="s">
        <v>20</v>
      </c>
      <c r="Q3" s="15">
        <v>6.7927122740000003</v>
      </c>
      <c r="R3" s="15">
        <v>195.34274809999999</v>
      </c>
      <c r="S3" s="15">
        <v>3.0446853969999998</v>
      </c>
      <c r="T3" s="15">
        <v>2.8383178199999999</v>
      </c>
      <c r="U3" s="16">
        <v>1.0514462659999999</v>
      </c>
    </row>
    <row r="4" spans="1:21" ht="24" customHeight="1" x14ac:dyDescent="0.2">
      <c r="A4" s="63"/>
      <c r="B4" s="13">
        <v>3</v>
      </c>
      <c r="C4" s="14" t="s">
        <v>21</v>
      </c>
      <c r="D4" s="14" t="s">
        <v>18</v>
      </c>
      <c r="E4" s="15">
        <v>24108.84605</v>
      </c>
      <c r="F4" s="15">
        <v>374.74912030000002</v>
      </c>
      <c r="G4" s="15">
        <v>577.9442742</v>
      </c>
      <c r="H4" s="14" t="s">
        <v>20</v>
      </c>
      <c r="I4" s="15">
        <v>0.66857964660000002</v>
      </c>
      <c r="J4" s="15">
        <v>1.627627604</v>
      </c>
      <c r="K4" s="14" t="s">
        <v>20</v>
      </c>
      <c r="L4" s="15">
        <v>0</v>
      </c>
      <c r="M4" s="15">
        <v>0</v>
      </c>
      <c r="N4" s="15">
        <v>2583.793079</v>
      </c>
      <c r="O4" s="15">
        <v>9695.7213920000013</v>
      </c>
      <c r="P4" s="14" t="s">
        <v>20</v>
      </c>
      <c r="Q4" s="15">
        <v>952.69339450000007</v>
      </c>
      <c r="R4" s="15">
        <v>12279.51447</v>
      </c>
      <c r="S4" s="15">
        <v>1.4258296029999999</v>
      </c>
      <c r="T4" s="15">
        <v>1.2503788689999999</v>
      </c>
      <c r="U4" s="16">
        <v>2.5694497570000001</v>
      </c>
    </row>
    <row r="5" spans="1:21" ht="24" customHeight="1" x14ac:dyDescent="0.2">
      <c r="A5" s="64"/>
      <c r="B5" s="17">
        <v>4</v>
      </c>
      <c r="C5" s="18" t="s">
        <v>21</v>
      </c>
      <c r="D5" s="18" t="s">
        <v>19</v>
      </c>
      <c r="E5" s="18" t="s">
        <v>20</v>
      </c>
      <c r="F5" s="18" t="s">
        <v>20</v>
      </c>
      <c r="G5" s="18" t="s">
        <v>20</v>
      </c>
      <c r="H5" s="18" t="s">
        <v>20</v>
      </c>
      <c r="I5" s="18" t="s">
        <v>20</v>
      </c>
      <c r="J5" s="18" t="s">
        <v>20</v>
      </c>
      <c r="K5" s="18" t="s">
        <v>20</v>
      </c>
      <c r="L5" s="18" t="s">
        <v>20</v>
      </c>
      <c r="M5" s="18" t="s">
        <v>20</v>
      </c>
      <c r="N5" s="18" t="s">
        <v>20</v>
      </c>
      <c r="O5" s="18" t="s">
        <v>20</v>
      </c>
      <c r="P5" s="18" t="s">
        <v>20</v>
      </c>
      <c r="Q5" s="18" t="s">
        <v>20</v>
      </c>
      <c r="R5" s="18" t="s">
        <v>20</v>
      </c>
      <c r="S5" s="18" t="s">
        <v>20</v>
      </c>
      <c r="T5" s="18" t="s">
        <v>20</v>
      </c>
      <c r="U5" s="19" t="s">
        <v>20</v>
      </c>
    </row>
    <row r="6" spans="1:21" ht="24" customHeight="1" x14ac:dyDescent="0.2">
      <c r="A6" s="11"/>
    </row>
    <row r="7" spans="1:21" ht="24" customHeight="1" x14ac:dyDescent="0.2">
      <c r="A7" s="62" t="s">
        <v>121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22</v>
      </c>
      <c r="I7" s="1" t="s">
        <v>6</v>
      </c>
      <c r="J7" s="1" t="s">
        <v>7</v>
      </c>
      <c r="K7" s="1" t="s">
        <v>23</v>
      </c>
      <c r="L7" s="1" t="s">
        <v>8</v>
      </c>
      <c r="M7" s="1" t="s">
        <v>9</v>
      </c>
      <c r="N7" s="1" t="s">
        <v>10</v>
      </c>
      <c r="O7" s="1" t="s">
        <v>11</v>
      </c>
      <c r="P7" s="1" t="s">
        <v>24</v>
      </c>
      <c r="Q7" s="1" t="s">
        <v>12</v>
      </c>
      <c r="R7" s="1" t="s">
        <v>13</v>
      </c>
      <c r="S7" s="1" t="s">
        <v>14</v>
      </c>
      <c r="T7" s="1" t="s">
        <v>15</v>
      </c>
      <c r="U7" s="2" t="s">
        <v>16</v>
      </c>
    </row>
    <row r="8" spans="1:21" ht="24" customHeight="1" x14ac:dyDescent="0.2">
      <c r="A8" s="63"/>
      <c r="B8" s="13">
        <v>1</v>
      </c>
      <c r="C8" s="14" t="s">
        <v>17</v>
      </c>
      <c r="D8" s="14" t="s">
        <v>18</v>
      </c>
      <c r="E8" s="15">
        <v>0</v>
      </c>
      <c r="F8" s="15">
        <v>256.88401300000004</v>
      </c>
      <c r="G8" s="15">
        <v>95.824441980000003</v>
      </c>
      <c r="H8" s="15">
        <v>17.29975756</v>
      </c>
      <c r="I8" s="15">
        <v>0.25124537600000002</v>
      </c>
      <c r="J8" s="15">
        <v>0.83221486580000004</v>
      </c>
      <c r="K8" s="15">
        <v>3.3538313259999999</v>
      </c>
      <c r="L8" s="15">
        <v>0</v>
      </c>
      <c r="M8" s="15">
        <v>0</v>
      </c>
      <c r="N8" s="15">
        <v>665.57824210000001</v>
      </c>
      <c r="O8" s="15">
        <v>822.38560360000008</v>
      </c>
      <c r="P8" s="15">
        <v>581.74398179999991</v>
      </c>
      <c r="Q8" s="15">
        <v>370.00821260000004</v>
      </c>
      <c r="R8" s="15">
        <v>2069.7078270000002</v>
      </c>
      <c r="S8" s="15">
        <v>1.354150636</v>
      </c>
      <c r="T8" s="15">
        <v>0.54676601089999999</v>
      </c>
      <c r="U8" s="16">
        <v>43.825240530000002</v>
      </c>
    </row>
    <row r="9" spans="1:21" ht="24" customHeight="1" x14ac:dyDescent="0.2">
      <c r="A9" s="63"/>
      <c r="B9" s="13">
        <v>2</v>
      </c>
      <c r="C9" s="14" t="s">
        <v>17</v>
      </c>
      <c r="D9" s="14" t="s">
        <v>19</v>
      </c>
      <c r="E9" s="15">
        <v>0</v>
      </c>
      <c r="F9" s="15">
        <v>0.26318714090618878</v>
      </c>
      <c r="G9" s="15">
        <v>0.29839180606407284</v>
      </c>
      <c r="H9" s="14" t="s">
        <v>20</v>
      </c>
      <c r="I9" s="15">
        <v>0.41984507182217623</v>
      </c>
      <c r="J9" s="15">
        <v>3.0964466832070325</v>
      </c>
      <c r="K9" s="14" t="s">
        <v>20</v>
      </c>
      <c r="L9" s="15">
        <v>0</v>
      </c>
      <c r="M9" s="15">
        <v>0</v>
      </c>
      <c r="N9" s="15">
        <v>1.1395088107835973</v>
      </c>
      <c r="O9" s="15">
        <v>9.3059748233165021</v>
      </c>
      <c r="P9" s="14" t="s">
        <v>20</v>
      </c>
      <c r="Q9" s="15">
        <v>0.56157894697026156</v>
      </c>
      <c r="R9" s="15">
        <v>10.4454836341001</v>
      </c>
      <c r="S9" s="15">
        <v>2.8044533944354511</v>
      </c>
      <c r="T9" s="15">
        <v>1.8420422415060123</v>
      </c>
      <c r="U9" s="16">
        <v>0.6263168328231391</v>
      </c>
    </row>
    <row r="10" spans="1:21" ht="24" customHeight="1" x14ac:dyDescent="0.2">
      <c r="A10" s="63"/>
      <c r="B10" s="13">
        <v>3</v>
      </c>
      <c r="C10" s="14" t="s">
        <v>21</v>
      </c>
      <c r="D10" s="14" t="s">
        <v>18</v>
      </c>
      <c r="E10" s="15">
        <v>740.95417970000005</v>
      </c>
      <c r="F10" s="15">
        <v>432.32106630000004</v>
      </c>
      <c r="G10" s="15">
        <v>622.72444310000003</v>
      </c>
      <c r="H10" s="14" t="s">
        <v>20</v>
      </c>
      <c r="I10" s="15">
        <v>0.617206845</v>
      </c>
      <c r="J10" s="15">
        <v>1.575563332</v>
      </c>
      <c r="K10" s="14" t="s">
        <v>20</v>
      </c>
      <c r="L10" s="15">
        <v>0</v>
      </c>
      <c r="M10" s="15">
        <v>0</v>
      </c>
      <c r="N10" s="15">
        <v>2751.7000600000001</v>
      </c>
      <c r="O10" s="15">
        <v>10114.63392</v>
      </c>
      <c r="P10" s="14" t="s">
        <v>20</v>
      </c>
      <c r="Q10" s="15">
        <v>1055.045509</v>
      </c>
      <c r="R10" s="15">
        <v>12866.333980000001</v>
      </c>
      <c r="S10" s="15">
        <v>1.3706013270000001</v>
      </c>
      <c r="T10" s="15">
        <v>1.182862074</v>
      </c>
      <c r="U10" s="16">
        <v>2.3646038279999999</v>
      </c>
    </row>
    <row r="11" spans="1:21" ht="24" customHeight="1" x14ac:dyDescent="0.2">
      <c r="A11" s="64"/>
      <c r="B11" s="17">
        <v>4</v>
      </c>
      <c r="C11" s="18" t="s">
        <v>21</v>
      </c>
      <c r="D11" s="18" t="s">
        <v>19</v>
      </c>
      <c r="E11" s="18" t="s">
        <v>20</v>
      </c>
      <c r="F11" s="18" t="s">
        <v>20</v>
      </c>
      <c r="G11" s="18" t="s">
        <v>20</v>
      </c>
      <c r="H11" s="18" t="s">
        <v>20</v>
      </c>
      <c r="I11" s="18" t="s">
        <v>20</v>
      </c>
      <c r="J11" s="18" t="s">
        <v>20</v>
      </c>
      <c r="K11" s="18" t="s">
        <v>20</v>
      </c>
      <c r="L11" s="18" t="s">
        <v>20</v>
      </c>
      <c r="M11" s="18" t="s">
        <v>20</v>
      </c>
      <c r="N11" s="18" t="s">
        <v>20</v>
      </c>
      <c r="O11" s="18" t="s">
        <v>20</v>
      </c>
      <c r="P11" s="18" t="s">
        <v>20</v>
      </c>
      <c r="Q11" s="18" t="s">
        <v>20</v>
      </c>
      <c r="R11" s="18" t="s">
        <v>20</v>
      </c>
      <c r="S11" s="18" t="s">
        <v>20</v>
      </c>
      <c r="T11" s="18" t="s">
        <v>20</v>
      </c>
      <c r="U11" s="19" t="s">
        <v>20</v>
      </c>
    </row>
    <row r="12" spans="1:21" ht="24" customHeight="1" x14ac:dyDescent="0.2"/>
    <row r="13" spans="1:21" ht="24" customHeight="1" x14ac:dyDescent="0.2">
      <c r="A13" s="62" t="s">
        <v>122</v>
      </c>
      <c r="B13" s="1" t="s">
        <v>0</v>
      </c>
      <c r="C13" s="1" t="s">
        <v>1</v>
      </c>
      <c r="D13" s="1" t="s">
        <v>2</v>
      </c>
      <c r="E13" s="1" t="s">
        <v>3</v>
      </c>
      <c r="F13" s="1" t="s">
        <v>4</v>
      </c>
      <c r="G13" s="1" t="s">
        <v>5</v>
      </c>
      <c r="H13" s="1" t="s">
        <v>22</v>
      </c>
      <c r="I13" s="1" t="s">
        <v>6</v>
      </c>
      <c r="J13" s="1" t="s">
        <v>7</v>
      </c>
      <c r="K13" s="1" t="s">
        <v>23</v>
      </c>
      <c r="L13" s="1" t="s">
        <v>8</v>
      </c>
      <c r="M13" s="1" t="s">
        <v>9</v>
      </c>
      <c r="N13" s="1" t="s">
        <v>10</v>
      </c>
      <c r="O13" s="1" t="s">
        <v>11</v>
      </c>
      <c r="P13" s="1" t="s">
        <v>24</v>
      </c>
      <c r="Q13" s="1" t="s">
        <v>12</v>
      </c>
      <c r="R13" s="1" t="s">
        <v>13</v>
      </c>
      <c r="S13" s="1" t="s">
        <v>14</v>
      </c>
      <c r="T13" s="1" t="s">
        <v>15</v>
      </c>
      <c r="U13" s="2" t="s">
        <v>16</v>
      </c>
    </row>
    <row r="14" spans="1:21" ht="24" customHeight="1" x14ac:dyDescent="0.2">
      <c r="A14" s="63"/>
      <c r="B14" s="13">
        <v>1</v>
      </c>
      <c r="C14" s="14" t="s">
        <v>17</v>
      </c>
      <c r="D14" s="14" t="s">
        <v>18</v>
      </c>
      <c r="E14" s="15">
        <v>21396.721121630795</v>
      </c>
      <c r="F14" s="15">
        <v>339.98286241108866</v>
      </c>
      <c r="G14" s="15">
        <v>97.019837211704527</v>
      </c>
      <c r="H14" s="15">
        <v>27.254414481199429</v>
      </c>
      <c r="I14" s="15">
        <v>0.26123532696434687</v>
      </c>
      <c r="J14" s="15">
        <v>1.1033413684001634</v>
      </c>
      <c r="K14" s="15">
        <v>4.736718028241877</v>
      </c>
      <c r="L14" s="15">
        <v>0</v>
      </c>
      <c r="M14" s="15">
        <v>0</v>
      </c>
      <c r="N14" s="15">
        <v>915.91019668456477</v>
      </c>
      <c r="O14" s="15">
        <v>1103.8914579571801</v>
      </c>
      <c r="P14" s="15">
        <v>1226.156237400912</v>
      </c>
      <c r="Q14" s="15">
        <v>464.25711410399259</v>
      </c>
      <c r="R14" s="15">
        <v>3245.957892042657</v>
      </c>
      <c r="S14" s="15">
        <v>2.2382279155367577</v>
      </c>
      <c r="T14" s="15">
        <v>0.6999526786461745</v>
      </c>
      <c r="U14" s="16">
        <v>7.9425538393333408</v>
      </c>
    </row>
    <row r="15" spans="1:21" ht="24" customHeight="1" x14ac:dyDescent="0.2">
      <c r="A15" s="63"/>
      <c r="B15" s="13">
        <v>2</v>
      </c>
      <c r="C15" s="14" t="s">
        <v>17</v>
      </c>
      <c r="D15" s="14" t="s">
        <v>19</v>
      </c>
      <c r="E15" s="15">
        <v>86.714768838061659</v>
      </c>
      <c r="F15" s="15">
        <v>4.0272809653584565</v>
      </c>
      <c r="G15" s="15">
        <v>1.8125407480247206</v>
      </c>
      <c r="H15" s="14" t="s">
        <v>20</v>
      </c>
      <c r="I15" s="15">
        <v>0.34302597240056681</v>
      </c>
      <c r="J15" s="15">
        <v>2.6087979362343905</v>
      </c>
      <c r="K15" s="14" t="s">
        <v>20</v>
      </c>
      <c r="L15" s="15">
        <v>0</v>
      </c>
      <c r="M15" s="15">
        <v>0</v>
      </c>
      <c r="N15" s="15">
        <v>14.246326558076872</v>
      </c>
      <c r="O15" s="15">
        <v>48.312283487624882</v>
      </c>
      <c r="P15" s="14" t="s">
        <v>20</v>
      </c>
      <c r="Q15" s="15">
        <v>5.839821713383178</v>
      </c>
      <c r="R15" s="15">
        <v>62.558610045701755</v>
      </c>
      <c r="S15" s="15">
        <v>2.0928189642059092</v>
      </c>
      <c r="T15" s="15">
        <v>1.0462673060819008</v>
      </c>
      <c r="U15" s="15">
        <v>1.1529677048623961</v>
      </c>
    </row>
    <row r="16" spans="1:21" ht="24" customHeight="1" x14ac:dyDescent="0.2">
      <c r="A16" s="63"/>
      <c r="B16" s="13">
        <v>3</v>
      </c>
      <c r="C16" s="14" t="s">
        <v>21</v>
      </c>
      <c r="D16" s="14" t="s">
        <v>18</v>
      </c>
      <c r="E16" s="15">
        <v>23316.812838951017</v>
      </c>
      <c r="F16" s="15">
        <v>118.13957941538696</v>
      </c>
      <c r="G16" s="15">
        <v>151.34493978431965</v>
      </c>
      <c r="H16" s="14" t="s">
        <v>20</v>
      </c>
      <c r="I16" s="15">
        <v>0.67408530520675003</v>
      </c>
      <c r="J16" s="15">
        <v>1.6364113348481801</v>
      </c>
      <c r="K16" s="14" t="s">
        <v>20</v>
      </c>
      <c r="L16" s="15">
        <v>0</v>
      </c>
      <c r="M16" s="15">
        <v>0</v>
      </c>
      <c r="N16" s="15">
        <v>821.24783318085201</v>
      </c>
      <c r="O16" s="15">
        <v>2552.6435653275685</v>
      </c>
      <c r="P16" s="14" t="s">
        <v>20</v>
      </c>
      <c r="Q16" s="15">
        <v>269.4845191997066</v>
      </c>
      <c r="R16" s="15">
        <v>3373.8913985084205</v>
      </c>
      <c r="S16" s="15">
        <v>1.4021690095006756</v>
      </c>
      <c r="T16" s="15">
        <v>1.2145362945306821</v>
      </c>
      <c r="U16" s="16">
        <v>1.1893373265051432</v>
      </c>
    </row>
    <row r="17" spans="1:21" ht="24" customHeight="1" x14ac:dyDescent="0.2">
      <c r="A17" s="64"/>
      <c r="B17" s="17">
        <v>4</v>
      </c>
      <c r="C17" s="18" t="s">
        <v>21</v>
      </c>
      <c r="D17" s="18" t="s">
        <v>19</v>
      </c>
      <c r="E17" s="18" t="s">
        <v>20</v>
      </c>
      <c r="F17" s="18" t="s">
        <v>20</v>
      </c>
      <c r="G17" s="18" t="s">
        <v>20</v>
      </c>
      <c r="H17" s="18" t="s">
        <v>20</v>
      </c>
      <c r="I17" s="18" t="s">
        <v>20</v>
      </c>
      <c r="J17" s="18" t="s">
        <v>20</v>
      </c>
      <c r="K17" s="18" t="s">
        <v>20</v>
      </c>
      <c r="L17" s="18" t="s">
        <v>20</v>
      </c>
      <c r="M17" s="18" t="s">
        <v>20</v>
      </c>
      <c r="N17" s="18" t="s">
        <v>20</v>
      </c>
      <c r="O17" s="18" t="s">
        <v>20</v>
      </c>
      <c r="P17" s="18" t="s">
        <v>20</v>
      </c>
      <c r="Q17" s="18" t="s">
        <v>20</v>
      </c>
      <c r="R17" s="18" t="s">
        <v>20</v>
      </c>
      <c r="S17" s="18" t="s">
        <v>20</v>
      </c>
      <c r="T17" s="18" t="s">
        <v>20</v>
      </c>
      <c r="U17" s="19" t="s">
        <v>20</v>
      </c>
    </row>
    <row r="18" spans="1:21" ht="24" customHeight="1" x14ac:dyDescent="0.2">
      <c r="A18" s="11"/>
    </row>
    <row r="19" spans="1:21" ht="24" customHeight="1" x14ac:dyDescent="0.2">
      <c r="A19" s="62" t="s">
        <v>123</v>
      </c>
      <c r="B19" s="20" t="s">
        <v>0</v>
      </c>
      <c r="C19" s="1" t="s">
        <v>1</v>
      </c>
      <c r="D19" s="1" t="s">
        <v>2</v>
      </c>
      <c r="E19" s="1" t="s">
        <v>3</v>
      </c>
      <c r="F19" s="1" t="s">
        <v>4</v>
      </c>
      <c r="G19" s="1" t="s">
        <v>5</v>
      </c>
      <c r="H19" s="1" t="s">
        <v>22</v>
      </c>
      <c r="I19" s="1" t="s">
        <v>6</v>
      </c>
      <c r="J19" s="1" t="s">
        <v>7</v>
      </c>
      <c r="K19" s="1" t="s">
        <v>23</v>
      </c>
      <c r="L19" s="1" t="s">
        <v>8</v>
      </c>
      <c r="M19" s="1" t="s">
        <v>9</v>
      </c>
      <c r="N19" s="1" t="s">
        <v>10</v>
      </c>
      <c r="O19" s="1" t="s">
        <v>11</v>
      </c>
      <c r="P19" s="1" t="s">
        <v>24</v>
      </c>
      <c r="Q19" s="1" t="s">
        <v>12</v>
      </c>
      <c r="R19" s="1" t="s">
        <v>13</v>
      </c>
      <c r="S19" s="1" t="s">
        <v>14</v>
      </c>
      <c r="T19" s="1" t="s">
        <v>15</v>
      </c>
      <c r="U19" s="2" t="s">
        <v>16</v>
      </c>
    </row>
    <row r="20" spans="1:21" ht="24" customHeight="1" x14ac:dyDescent="0.2">
      <c r="A20" s="63"/>
      <c r="B20" s="21">
        <v>1</v>
      </c>
      <c r="C20" s="14" t="s">
        <v>17</v>
      </c>
      <c r="D20" s="14" t="s">
        <v>18</v>
      </c>
      <c r="E20" s="15">
        <v>43982.021919999999</v>
      </c>
      <c r="F20" s="15">
        <v>1369.952777</v>
      </c>
      <c r="G20" s="15">
        <v>335.15016789999999</v>
      </c>
      <c r="H20" s="15">
        <v>56.261766440000002</v>
      </c>
      <c r="I20" s="15">
        <v>0.2308338459</v>
      </c>
      <c r="J20" s="15">
        <v>0.81123565640000006</v>
      </c>
      <c r="K20" s="15">
        <v>3.3115861959999999</v>
      </c>
      <c r="L20" s="15">
        <v>0</v>
      </c>
      <c r="M20" s="15">
        <v>0</v>
      </c>
      <c r="N20" s="15">
        <v>3261.1370159999997</v>
      </c>
      <c r="O20" s="15">
        <v>2803.8209419999998</v>
      </c>
      <c r="P20" s="15">
        <v>1870.4818319999999</v>
      </c>
      <c r="Q20" s="15">
        <v>1761.3647109999999</v>
      </c>
      <c r="R20" s="15">
        <v>7935.4397900000004</v>
      </c>
      <c r="S20" s="15">
        <v>1.162078269</v>
      </c>
      <c r="T20" s="15">
        <v>0.43967777870000002</v>
      </c>
      <c r="U20" s="16">
        <v>13.728686959999999</v>
      </c>
    </row>
    <row r="21" spans="1:21" ht="24" customHeight="1" x14ac:dyDescent="0.2">
      <c r="A21" s="63"/>
      <c r="B21" s="21">
        <v>2</v>
      </c>
      <c r="C21" s="14" t="s">
        <v>17</v>
      </c>
      <c r="D21" s="14" t="s">
        <v>19</v>
      </c>
      <c r="E21" s="15">
        <v>39.86986849679348</v>
      </c>
      <c r="F21" s="15">
        <v>0.90392482740402735</v>
      </c>
      <c r="G21" s="15">
        <v>1.3623116630719512</v>
      </c>
      <c r="H21" s="14" t="s">
        <v>20</v>
      </c>
      <c r="I21" s="15">
        <v>0.38158091090674912</v>
      </c>
      <c r="J21" s="15">
        <v>3.0839449457148289</v>
      </c>
      <c r="K21" s="14" t="s">
        <v>20</v>
      </c>
      <c r="L21" s="15">
        <v>0</v>
      </c>
      <c r="M21" s="15">
        <v>0</v>
      </c>
      <c r="N21" s="15">
        <v>3.5569922337568762</v>
      </c>
      <c r="O21" s="15">
        <v>42.447953956678774</v>
      </c>
      <c r="P21" s="14" t="s">
        <v>20</v>
      </c>
      <c r="Q21" s="15">
        <v>2.2662364904759791</v>
      </c>
      <c r="R21" s="15">
        <v>46.004946190435653</v>
      </c>
      <c r="S21" s="15">
        <v>2.8750046321057972</v>
      </c>
      <c r="T21" s="15">
        <v>2.0060636416177013</v>
      </c>
      <c r="U21" s="16">
        <v>0.92231606399310395</v>
      </c>
    </row>
    <row r="22" spans="1:21" ht="24" customHeight="1" x14ac:dyDescent="0.2">
      <c r="A22" s="63"/>
      <c r="B22" s="21">
        <v>5</v>
      </c>
      <c r="C22" s="14" t="s">
        <v>21</v>
      </c>
      <c r="D22" s="14" t="s">
        <v>18</v>
      </c>
      <c r="E22" s="15">
        <v>44191.104229999997</v>
      </c>
      <c r="F22" s="15">
        <v>107.085397</v>
      </c>
      <c r="G22" s="15">
        <v>116.1331294</v>
      </c>
      <c r="H22" s="14" t="s">
        <v>20</v>
      </c>
      <c r="I22" s="15">
        <v>0.40530104439999998</v>
      </c>
      <c r="J22" s="15">
        <v>1.512181038</v>
      </c>
      <c r="K22" s="14" t="s">
        <v>20</v>
      </c>
      <c r="L22" s="15">
        <v>0</v>
      </c>
      <c r="M22" s="15">
        <v>0</v>
      </c>
      <c r="N22" s="15">
        <v>447.58130200000005</v>
      </c>
      <c r="O22" s="15">
        <v>1810.4965649999999</v>
      </c>
      <c r="P22" s="14" t="s">
        <v>20</v>
      </c>
      <c r="Q22" s="15">
        <v>223.2185264</v>
      </c>
      <c r="R22" s="15">
        <v>2258.077867</v>
      </c>
      <c r="S22" s="15">
        <v>1.292782586</v>
      </c>
      <c r="T22" s="15">
        <v>0.98117366409999995</v>
      </c>
      <c r="U22" s="16">
        <v>2.444269958</v>
      </c>
    </row>
    <row r="23" spans="1:21" ht="24" customHeight="1" x14ac:dyDescent="0.2">
      <c r="A23" s="64"/>
      <c r="B23" s="22">
        <v>6</v>
      </c>
      <c r="C23" s="18" t="s">
        <v>21</v>
      </c>
      <c r="D23" s="18" t="s">
        <v>19</v>
      </c>
      <c r="E23" s="18" t="s">
        <v>20</v>
      </c>
      <c r="F23" s="18" t="s">
        <v>20</v>
      </c>
      <c r="G23" s="18" t="s">
        <v>20</v>
      </c>
      <c r="H23" s="18" t="s">
        <v>20</v>
      </c>
      <c r="I23" s="18" t="s">
        <v>20</v>
      </c>
      <c r="J23" s="18" t="s">
        <v>20</v>
      </c>
      <c r="K23" s="18" t="s">
        <v>20</v>
      </c>
      <c r="L23" s="18" t="s">
        <v>20</v>
      </c>
      <c r="M23" s="18" t="s">
        <v>20</v>
      </c>
      <c r="N23" s="18" t="s">
        <v>20</v>
      </c>
      <c r="O23" s="18" t="s">
        <v>20</v>
      </c>
      <c r="P23" s="18" t="s">
        <v>20</v>
      </c>
      <c r="Q23" s="18" t="s">
        <v>20</v>
      </c>
      <c r="R23" s="18" t="s">
        <v>20</v>
      </c>
      <c r="S23" s="18" t="s">
        <v>20</v>
      </c>
      <c r="T23" s="18" t="s">
        <v>20</v>
      </c>
      <c r="U23" s="19" t="s">
        <v>20</v>
      </c>
    </row>
  </sheetData>
  <mergeCells count="4">
    <mergeCell ref="A1:A5"/>
    <mergeCell ref="A7:A11"/>
    <mergeCell ref="A13:A17"/>
    <mergeCell ref="A19:A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163D1-13D0-ED47-9242-DB112E75B064}">
  <dimension ref="A1:R11"/>
  <sheetViews>
    <sheetView workbookViewId="0">
      <selection activeCell="A7" sqref="A7:A11"/>
    </sheetView>
  </sheetViews>
  <sheetFormatPr baseColWidth="10" defaultRowHeight="16" x14ac:dyDescent="0.2"/>
  <sheetData>
    <row r="1" spans="1:18" x14ac:dyDescent="0.2">
      <c r="A1" s="62" t="s">
        <v>124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2" t="s">
        <v>16</v>
      </c>
    </row>
    <row r="2" spans="1:18" x14ac:dyDescent="0.2">
      <c r="A2" s="63"/>
      <c r="B2" s="23">
        <v>1</v>
      </c>
      <c r="C2" s="24" t="s">
        <v>17</v>
      </c>
      <c r="D2" s="24" t="s">
        <v>18</v>
      </c>
      <c r="E2" s="25">
        <v>1167.8820000000001</v>
      </c>
      <c r="F2" s="25">
        <v>216.22200000000001</v>
      </c>
      <c r="G2" s="25">
        <v>225.68100000000001</v>
      </c>
      <c r="H2" s="25">
        <v>0.34699999999999998</v>
      </c>
      <c r="I2" s="25">
        <v>2.9529999999999998</v>
      </c>
      <c r="J2" s="25">
        <v>0</v>
      </c>
      <c r="K2" s="25">
        <v>0</v>
      </c>
      <c r="L2" s="25">
        <v>774.74599999999998</v>
      </c>
      <c r="M2" s="25">
        <v>6754.68</v>
      </c>
      <c r="N2" s="25">
        <v>441.90199999999999</v>
      </c>
      <c r="O2" s="25">
        <v>7529.4260000000004</v>
      </c>
      <c r="P2" s="25">
        <v>2.6850000000000001</v>
      </c>
      <c r="Q2" s="25">
        <v>1.6779999999999999</v>
      </c>
      <c r="R2" s="26">
        <v>6.7939999999999996</v>
      </c>
    </row>
    <row r="3" spans="1:18" x14ac:dyDescent="0.2">
      <c r="A3" s="63"/>
      <c r="B3" s="23">
        <v>2</v>
      </c>
      <c r="C3" s="24" t="s">
        <v>17</v>
      </c>
      <c r="D3" s="24" t="s">
        <v>19</v>
      </c>
      <c r="E3" s="25">
        <v>41.771999999999998</v>
      </c>
      <c r="F3" s="25">
        <v>22.073</v>
      </c>
      <c r="G3" s="24"/>
      <c r="H3" s="25">
        <v>2.9529999999999998</v>
      </c>
      <c r="I3" s="24"/>
      <c r="J3" s="25">
        <v>0</v>
      </c>
      <c r="K3" s="25">
        <v>0</v>
      </c>
      <c r="L3" s="25">
        <v>661.14599999999996</v>
      </c>
      <c r="M3" s="24"/>
      <c r="N3" s="25">
        <v>22.073</v>
      </c>
      <c r="O3" s="25">
        <v>661.14599999999996</v>
      </c>
      <c r="P3" s="25">
        <v>2.9529999999999998</v>
      </c>
      <c r="Q3" s="25">
        <v>2.9529999999999998</v>
      </c>
      <c r="R3" s="26">
        <v>2.6829999999999998</v>
      </c>
    </row>
    <row r="4" spans="1:18" x14ac:dyDescent="0.2">
      <c r="A4" s="63"/>
      <c r="B4" s="23">
        <v>3</v>
      </c>
      <c r="C4" s="24" t="s">
        <v>21</v>
      </c>
      <c r="D4" s="24" t="s">
        <v>18</v>
      </c>
      <c r="E4" s="25">
        <v>535.745</v>
      </c>
      <c r="F4" s="25">
        <v>480.23099999999999</v>
      </c>
      <c r="G4" s="25">
        <v>897.82299999999998</v>
      </c>
      <c r="H4" s="25">
        <v>0.73199999999999998</v>
      </c>
      <c r="I4" s="25">
        <v>1.5369999999999999</v>
      </c>
      <c r="J4" s="25">
        <v>0</v>
      </c>
      <c r="K4" s="25">
        <v>0</v>
      </c>
      <c r="L4" s="25">
        <v>3627.395</v>
      </c>
      <c r="M4" s="25">
        <v>14229.843000000001</v>
      </c>
      <c r="N4" s="25">
        <v>1378.0540000000001</v>
      </c>
      <c r="O4" s="25">
        <v>17857.238000000001</v>
      </c>
      <c r="P4" s="25">
        <v>1.3740000000000001</v>
      </c>
      <c r="Q4" s="25">
        <v>1.2569999999999999</v>
      </c>
      <c r="R4" s="26">
        <v>1.5569999999999999</v>
      </c>
    </row>
    <row r="5" spans="1:18" x14ac:dyDescent="0.2">
      <c r="A5" s="65"/>
      <c r="B5" s="28">
        <v>4</v>
      </c>
      <c r="C5" s="29" t="s">
        <v>21</v>
      </c>
      <c r="D5" s="29" t="s">
        <v>19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30"/>
    </row>
    <row r="6" spans="1:18" x14ac:dyDescent="0.2">
      <c r="A6" s="11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">
      <c r="A7" s="62" t="s">
        <v>125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8</v>
      </c>
      <c r="K7" s="1" t="s">
        <v>9</v>
      </c>
      <c r="L7" s="1" t="s">
        <v>10</v>
      </c>
      <c r="M7" s="1" t="s">
        <v>11</v>
      </c>
      <c r="N7" s="1" t="s">
        <v>12</v>
      </c>
      <c r="O7" s="1" t="s">
        <v>13</v>
      </c>
      <c r="P7" s="1" t="s">
        <v>14</v>
      </c>
      <c r="Q7" s="1" t="s">
        <v>15</v>
      </c>
      <c r="R7" s="2" t="s">
        <v>16</v>
      </c>
    </row>
    <row r="8" spans="1:18" x14ac:dyDescent="0.2">
      <c r="A8" s="63"/>
      <c r="B8" s="23">
        <v>1</v>
      </c>
      <c r="C8" s="24" t="s">
        <v>17</v>
      </c>
      <c r="D8" s="24" t="s">
        <v>18</v>
      </c>
      <c r="E8" s="25">
        <v>226.75399999999999</v>
      </c>
      <c r="F8" s="25">
        <v>52.033000000000001</v>
      </c>
      <c r="G8" s="25">
        <v>36.673999999999999</v>
      </c>
      <c r="H8" s="25">
        <v>0.34399999999999997</v>
      </c>
      <c r="I8" s="25">
        <v>2.9369999999999998</v>
      </c>
      <c r="J8" s="25">
        <v>0</v>
      </c>
      <c r="K8" s="25">
        <v>0</v>
      </c>
      <c r="L8" s="25">
        <v>184.459</v>
      </c>
      <c r="M8" s="25">
        <v>1094.106</v>
      </c>
      <c r="N8" s="25">
        <v>88.706999999999994</v>
      </c>
      <c r="O8" s="25">
        <v>1278.5650000000001</v>
      </c>
      <c r="P8" s="25">
        <v>2.5630000000000002</v>
      </c>
      <c r="Q8" s="25">
        <v>1.4159999999999999</v>
      </c>
      <c r="R8" s="26">
        <v>4.2359999999999998</v>
      </c>
    </row>
    <row r="9" spans="1:18" x14ac:dyDescent="0.2">
      <c r="A9" s="63"/>
      <c r="B9" s="23">
        <v>2</v>
      </c>
      <c r="C9" s="24" t="s">
        <v>17</v>
      </c>
      <c r="D9" s="24" t="s">
        <v>19</v>
      </c>
      <c r="E9" s="25">
        <v>11.148999999999999</v>
      </c>
      <c r="F9" s="25">
        <v>2.8959999999999999</v>
      </c>
      <c r="G9" s="24"/>
      <c r="H9" s="25">
        <v>2.9929999999999999</v>
      </c>
      <c r="I9" s="24"/>
      <c r="J9" s="25">
        <v>0</v>
      </c>
      <c r="K9" s="25">
        <v>0</v>
      </c>
      <c r="L9" s="25">
        <v>87.772999999999996</v>
      </c>
      <c r="M9" s="24"/>
      <c r="N9" s="25">
        <v>2.8959999999999999</v>
      </c>
      <c r="O9" s="25">
        <v>87.772999999999996</v>
      </c>
      <c r="P9" s="25">
        <v>2.9929999999999999</v>
      </c>
      <c r="Q9" s="25">
        <v>2.9929999999999999</v>
      </c>
      <c r="R9" s="26">
        <v>0.95299999999999996</v>
      </c>
    </row>
    <row r="10" spans="1:18" x14ac:dyDescent="0.2">
      <c r="A10" s="63"/>
      <c r="B10" s="23">
        <v>3</v>
      </c>
      <c r="C10" s="24" t="s">
        <v>21</v>
      </c>
      <c r="D10" s="24" t="s">
        <v>18</v>
      </c>
      <c r="E10" s="25">
        <v>329.63099999999997</v>
      </c>
      <c r="F10" s="25">
        <v>278.38400000000001</v>
      </c>
      <c r="G10" s="25">
        <v>545.68899999999996</v>
      </c>
      <c r="H10" s="25">
        <v>0.65500000000000003</v>
      </c>
      <c r="I10" s="25">
        <v>1.4710000000000001</v>
      </c>
      <c r="J10" s="25">
        <v>0</v>
      </c>
      <c r="K10" s="25">
        <v>0</v>
      </c>
      <c r="L10" s="25">
        <v>1880.7349999999999</v>
      </c>
      <c r="M10" s="25">
        <v>8277.8019999999997</v>
      </c>
      <c r="N10" s="25">
        <v>824.07299999999998</v>
      </c>
      <c r="O10" s="25">
        <v>10158.538</v>
      </c>
      <c r="P10" s="25">
        <v>1.32</v>
      </c>
      <c r="Q10" s="25">
        <v>1.196</v>
      </c>
      <c r="R10" s="26">
        <v>1.7569999999999999</v>
      </c>
    </row>
    <row r="11" spans="1:18" x14ac:dyDescent="0.2">
      <c r="A11" s="65"/>
      <c r="B11" s="28">
        <v>4</v>
      </c>
      <c r="C11" s="29" t="s">
        <v>21</v>
      </c>
      <c r="D11" s="29" t="s">
        <v>19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30"/>
    </row>
  </sheetData>
  <mergeCells count="2">
    <mergeCell ref="A1:A5"/>
    <mergeCell ref="A7:A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90539-FAF2-0A4D-8435-EF297A504D61}">
  <dimension ref="A1:W72"/>
  <sheetViews>
    <sheetView workbookViewId="0">
      <selection activeCell="E32" sqref="E32"/>
    </sheetView>
  </sheetViews>
  <sheetFormatPr baseColWidth="10" defaultRowHeight="16" x14ac:dyDescent="0.2"/>
  <cols>
    <col min="13" max="13" width="11.5" customWidth="1"/>
    <col min="14" max="14" width="12.5" customWidth="1"/>
  </cols>
  <sheetData>
    <row r="1" spans="1:23" ht="17" thickBot="1" x14ac:dyDescent="0.25">
      <c r="B1" s="69" t="s">
        <v>25</v>
      </c>
      <c r="C1" s="70"/>
      <c r="D1" s="70"/>
      <c r="E1" s="71"/>
      <c r="F1" s="31"/>
      <c r="H1" s="69" t="s">
        <v>26</v>
      </c>
      <c r="I1" s="70"/>
      <c r="J1" s="70"/>
      <c r="K1" s="71"/>
      <c r="L1" s="31"/>
      <c r="N1" s="69" t="s">
        <v>27</v>
      </c>
      <c r="O1" s="70"/>
      <c r="P1" s="70"/>
      <c r="Q1" s="71"/>
      <c r="R1" s="31"/>
      <c r="T1" s="69" t="s">
        <v>28</v>
      </c>
      <c r="U1" s="70"/>
      <c r="V1" s="70"/>
      <c r="W1" s="71"/>
    </row>
    <row r="2" spans="1:23" x14ac:dyDescent="0.2">
      <c r="B2" s="66" t="s">
        <v>29</v>
      </c>
      <c r="C2" s="67"/>
      <c r="D2" s="67" t="s">
        <v>30</v>
      </c>
      <c r="E2" s="68"/>
      <c r="F2" s="31"/>
      <c r="H2" s="66" t="s">
        <v>31</v>
      </c>
      <c r="I2" s="67"/>
      <c r="J2" s="67" t="s">
        <v>30</v>
      </c>
      <c r="K2" s="68"/>
      <c r="L2" s="31"/>
      <c r="N2" s="66" t="s">
        <v>31</v>
      </c>
      <c r="O2" s="67"/>
      <c r="P2" s="67" t="s">
        <v>30</v>
      </c>
      <c r="Q2" s="68"/>
      <c r="R2" s="31"/>
      <c r="T2" s="66" t="s">
        <v>31</v>
      </c>
      <c r="U2" s="67"/>
      <c r="V2" s="67" t="s">
        <v>30</v>
      </c>
      <c r="W2" s="68"/>
    </row>
    <row r="3" spans="1:23" x14ac:dyDescent="0.2">
      <c r="B3" s="32" t="s">
        <v>32</v>
      </c>
      <c r="C3" s="33" t="s">
        <v>33</v>
      </c>
      <c r="D3" s="33" t="s">
        <v>32</v>
      </c>
      <c r="E3" s="34" t="s">
        <v>33</v>
      </c>
      <c r="H3" s="32" t="s">
        <v>32</v>
      </c>
      <c r="I3" s="33" t="s">
        <v>33</v>
      </c>
      <c r="J3" s="33" t="s">
        <v>32</v>
      </c>
      <c r="K3" s="34" t="s">
        <v>33</v>
      </c>
      <c r="N3" s="32" t="s">
        <v>32</v>
      </c>
      <c r="O3" s="33" t="s">
        <v>33</v>
      </c>
      <c r="P3" s="33" t="s">
        <v>32</v>
      </c>
      <c r="Q3" s="34" t="s">
        <v>33</v>
      </c>
      <c r="T3" s="32" t="s">
        <v>32</v>
      </c>
      <c r="U3" s="33" t="s">
        <v>33</v>
      </c>
      <c r="V3" s="33" t="s">
        <v>32</v>
      </c>
      <c r="W3" s="34" t="s">
        <v>33</v>
      </c>
    </row>
    <row r="4" spans="1:23" x14ac:dyDescent="0.2">
      <c r="B4" s="35">
        <v>1.2</v>
      </c>
      <c r="C4" s="36">
        <v>1.722</v>
      </c>
      <c r="D4" s="36">
        <v>0.76</v>
      </c>
      <c r="E4" s="37">
        <v>1.575</v>
      </c>
      <c r="F4" s="38"/>
      <c r="H4" s="35">
        <v>1.6879999999999999</v>
      </c>
      <c r="I4" s="36">
        <v>1.7150000000000001</v>
      </c>
      <c r="J4" s="36">
        <v>0.68700000000000006</v>
      </c>
      <c r="K4" s="37">
        <v>1.627</v>
      </c>
      <c r="L4" s="38"/>
      <c r="N4" s="35">
        <v>0.79800000000000004</v>
      </c>
      <c r="O4" s="36">
        <v>1.5780000000000001</v>
      </c>
      <c r="P4" s="36">
        <v>0.99199999999999999</v>
      </c>
      <c r="Q4" s="37">
        <v>1.7190000000000001</v>
      </c>
      <c r="R4" s="38"/>
      <c r="T4" s="35">
        <v>0.54700000000000004</v>
      </c>
      <c r="U4" s="36">
        <v>1.673</v>
      </c>
      <c r="V4" s="36">
        <v>0.45600000000000002</v>
      </c>
      <c r="W4" s="37">
        <v>1.593</v>
      </c>
    </row>
    <row r="5" spans="1:23" x14ac:dyDescent="0.2">
      <c r="B5" s="35">
        <v>0.52700000000000002</v>
      </c>
      <c r="C5" s="36">
        <v>1.591</v>
      </c>
      <c r="D5" s="36">
        <v>1.0720000000000001</v>
      </c>
      <c r="E5" s="37">
        <v>1.5109999999999999</v>
      </c>
      <c r="F5" s="38"/>
      <c r="H5" s="35">
        <v>0.67200000000000004</v>
      </c>
      <c r="I5" s="36">
        <v>1.597</v>
      </c>
      <c r="J5" s="36">
        <v>1.008</v>
      </c>
      <c r="K5" s="37">
        <v>1.669</v>
      </c>
      <c r="L5" s="38"/>
      <c r="N5" s="35">
        <v>0.69499999999999995</v>
      </c>
      <c r="O5" s="36">
        <v>1.6240000000000001</v>
      </c>
      <c r="P5" s="36">
        <v>1.0569999999999999</v>
      </c>
      <c r="Q5" s="37">
        <v>1.6419999999999999</v>
      </c>
      <c r="R5" s="38"/>
      <c r="T5" s="35">
        <v>0.55000000000000004</v>
      </c>
      <c r="U5" s="36">
        <v>1.6060000000000001</v>
      </c>
      <c r="V5" s="36">
        <v>0.54600000000000004</v>
      </c>
      <c r="W5" s="37">
        <v>1.599</v>
      </c>
    </row>
    <row r="6" spans="1:23" x14ac:dyDescent="0.2">
      <c r="B6" s="35">
        <v>0.98799999999999999</v>
      </c>
      <c r="C6" s="36">
        <v>1.5529999999999999</v>
      </c>
      <c r="D6" s="36">
        <v>0.69099999999999995</v>
      </c>
      <c r="E6" s="37">
        <v>1.4259999999999999</v>
      </c>
      <c r="F6" s="38"/>
      <c r="H6" s="35">
        <v>1.0149999999999999</v>
      </c>
      <c r="I6" s="36">
        <v>1.65</v>
      </c>
      <c r="J6" s="36">
        <v>0.71299999999999997</v>
      </c>
      <c r="K6" s="37">
        <v>1.625</v>
      </c>
      <c r="L6" s="38"/>
      <c r="N6" s="35">
        <v>0.60399999999999998</v>
      </c>
      <c r="O6" s="36">
        <v>1.59</v>
      </c>
      <c r="P6" s="36">
        <v>0.80400000000000005</v>
      </c>
      <c r="Q6" s="37">
        <v>1.643</v>
      </c>
      <c r="R6" s="38"/>
      <c r="T6" s="35">
        <v>0.75600000000000001</v>
      </c>
      <c r="U6" s="36">
        <v>1.65</v>
      </c>
      <c r="V6" s="36">
        <v>0.68</v>
      </c>
      <c r="W6" s="37">
        <v>1.57</v>
      </c>
    </row>
    <row r="7" spans="1:23" x14ac:dyDescent="0.2">
      <c r="B7" s="35">
        <v>0.49099999999999999</v>
      </c>
      <c r="C7" s="36">
        <v>1.3280000000000001</v>
      </c>
      <c r="D7" s="36">
        <v>0.70799999999999996</v>
      </c>
      <c r="E7" s="37">
        <v>1.474</v>
      </c>
      <c r="F7" s="38"/>
      <c r="H7" s="35">
        <v>1.663</v>
      </c>
      <c r="I7" s="36">
        <v>1.69</v>
      </c>
      <c r="J7" s="36">
        <v>1.879</v>
      </c>
      <c r="K7" s="37">
        <v>1.647</v>
      </c>
      <c r="L7" s="38"/>
      <c r="N7" s="35">
        <v>0.63700000000000001</v>
      </c>
      <c r="O7" s="36">
        <v>1.6319999999999999</v>
      </c>
      <c r="P7" s="36">
        <v>1.1060000000000001</v>
      </c>
      <c r="Q7" s="37">
        <v>1.49</v>
      </c>
      <c r="R7" s="38"/>
      <c r="T7" s="35">
        <v>0.38500000000000001</v>
      </c>
      <c r="U7" s="36">
        <v>1.1259999999999999</v>
      </c>
      <c r="V7" s="36">
        <v>0.65500000000000003</v>
      </c>
      <c r="W7" s="37">
        <v>1.3380000000000001</v>
      </c>
    </row>
    <row r="8" spans="1:23" x14ac:dyDescent="0.2">
      <c r="B8" s="35">
        <v>0.44600000000000001</v>
      </c>
      <c r="C8" s="36">
        <v>1.2549999999999999</v>
      </c>
      <c r="D8" s="36">
        <v>0.52500000000000002</v>
      </c>
      <c r="E8" s="37">
        <v>1.395</v>
      </c>
      <c r="F8" s="38"/>
      <c r="H8" s="35">
        <v>1.601</v>
      </c>
      <c r="I8" s="36">
        <v>1.677</v>
      </c>
      <c r="J8" s="36">
        <v>0.85699999999999998</v>
      </c>
      <c r="K8" s="37">
        <v>1.6319999999999999</v>
      </c>
      <c r="L8" s="38"/>
      <c r="N8" s="35">
        <v>1.5569999999999999</v>
      </c>
      <c r="O8" s="36">
        <v>1.772</v>
      </c>
      <c r="P8" s="36">
        <v>0.82299999999999995</v>
      </c>
      <c r="Q8" s="37">
        <v>1.298</v>
      </c>
      <c r="R8" s="38"/>
      <c r="T8" s="32"/>
      <c r="U8" s="33"/>
      <c r="V8" s="36">
        <v>0.501</v>
      </c>
      <c r="W8" s="37">
        <v>1.3620000000000001</v>
      </c>
    </row>
    <row r="9" spans="1:23" x14ac:dyDescent="0.2">
      <c r="B9" s="35">
        <v>0.52800000000000002</v>
      </c>
      <c r="C9" s="36">
        <v>1.5489999999999999</v>
      </c>
      <c r="D9" s="36">
        <v>0.40400000000000003</v>
      </c>
      <c r="E9" s="37">
        <v>1.149</v>
      </c>
      <c r="F9" s="38"/>
      <c r="H9" s="35">
        <v>0.91200000000000003</v>
      </c>
      <c r="I9" s="36">
        <v>1.4690000000000001</v>
      </c>
      <c r="J9" s="36">
        <v>0.90200000000000002</v>
      </c>
      <c r="K9" s="37">
        <v>1.57</v>
      </c>
      <c r="L9" s="38"/>
      <c r="N9" s="35">
        <v>0.66200000000000003</v>
      </c>
      <c r="O9" s="36">
        <v>1.655</v>
      </c>
      <c r="P9" s="36">
        <v>0.70099999999999996</v>
      </c>
      <c r="Q9" s="37">
        <v>1.5329999999999999</v>
      </c>
      <c r="R9" s="38"/>
      <c r="T9" s="32"/>
      <c r="U9" s="33"/>
      <c r="V9" s="36">
        <v>0.88700000000000001</v>
      </c>
      <c r="W9" s="37">
        <v>1.355</v>
      </c>
    </row>
    <row r="10" spans="1:23" ht="17" thickBot="1" x14ac:dyDescent="0.25">
      <c r="B10" s="35">
        <v>0.53700000000000003</v>
      </c>
      <c r="C10" s="36">
        <v>1.486</v>
      </c>
      <c r="D10" s="36">
        <v>0.60299999999999998</v>
      </c>
      <c r="E10" s="37">
        <v>1.5249999999999999</v>
      </c>
      <c r="F10" s="38"/>
      <c r="H10" s="35">
        <v>0.72599999999999998</v>
      </c>
      <c r="I10" s="36">
        <v>1.3029999999999999</v>
      </c>
      <c r="J10" s="36">
        <v>1.66</v>
      </c>
      <c r="K10" s="37">
        <v>1.601</v>
      </c>
      <c r="L10" s="38"/>
      <c r="N10" s="35">
        <v>0.84899999999999998</v>
      </c>
      <c r="O10" s="36">
        <v>1.6879999999999999</v>
      </c>
      <c r="P10" s="36">
        <v>0.92800000000000005</v>
      </c>
      <c r="Q10" s="37">
        <v>1.4450000000000001</v>
      </c>
      <c r="R10" s="38"/>
      <c r="T10" s="39"/>
      <c r="U10" s="40"/>
      <c r="V10" s="41">
        <v>0.51100000000000001</v>
      </c>
      <c r="W10" s="42">
        <v>1.327</v>
      </c>
    </row>
    <row r="11" spans="1:23" ht="17" thickBot="1" x14ac:dyDescent="0.25">
      <c r="B11" s="35">
        <v>0.54300000000000004</v>
      </c>
      <c r="C11" s="36">
        <v>1.478</v>
      </c>
      <c r="D11" s="36">
        <v>0.50600000000000001</v>
      </c>
      <c r="E11" s="37">
        <v>1.3620000000000001</v>
      </c>
      <c r="F11" s="38"/>
      <c r="H11" s="35">
        <v>0.753</v>
      </c>
      <c r="I11" s="36">
        <v>1.214</v>
      </c>
      <c r="J11" s="36">
        <v>1.1140000000000001</v>
      </c>
      <c r="K11" s="37">
        <v>1.385</v>
      </c>
      <c r="L11" s="38"/>
      <c r="N11" s="35">
        <v>1.0249999999999999</v>
      </c>
      <c r="O11" s="36">
        <v>1.649</v>
      </c>
      <c r="P11" s="36">
        <v>1.33</v>
      </c>
      <c r="Q11" s="37">
        <v>1.5940000000000001</v>
      </c>
      <c r="R11" s="38"/>
      <c r="S11" s="43" t="s">
        <v>34</v>
      </c>
      <c r="T11" s="44">
        <f>AVERAGE(T4:T10)</f>
        <v>0.5595</v>
      </c>
      <c r="U11" s="45">
        <f t="shared" ref="U11:W11" si="0">AVERAGE(U4:U10)</f>
        <v>1.5137499999999999</v>
      </c>
      <c r="V11" s="45">
        <f t="shared" si="0"/>
        <v>0.60514285714285709</v>
      </c>
      <c r="W11" s="46">
        <f t="shared" si="0"/>
        <v>1.4491428571428571</v>
      </c>
    </row>
    <row r="12" spans="1:23" x14ac:dyDescent="0.2">
      <c r="B12" s="32"/>
      <c r="C12" s="33"/>
      <c r="D12" s="36">
        <v>0.52500000000000002</v>
      </c>
      <c r="E12" s="37">
        <v>1.4219999999999999</v>
      </c>
      <c r="F12" s="38"/>
      <c r="H12" s="35">
        <v>1.212</v>
      </c>
      <c r="I12" s="36">
        <v>1.5009999999999999</v>
      </c>
      <c r="J12" s="36">
        <v>0.96699999999999997</v>
      </c>
      <c r="K12" s="37">
        <v>1.5369999999999999</v>
      </c>
      <c r="L12" s="38"/>
      <c r="N12" s="35">
        <v>0.86599999999999999</v>
      </c>
      <c r="O12" s="36">
        <v>1.6080000000000001</v>
      </c>
      <c r="P12" s="36">
        <v>1.7390000000000001</v>
      </c>
      <c r="Q12" s="37">
        <v>1.385</v>
      </c>
      <c r="R12" s="38"/>
    </row>
    <row r="13" spans="1:23" x14ac:dyDescent="0.2">
      <c r="B13" s="32"/>
      <c r="C13" s="33"/>
      <c r="D13" s="36">
        <v>0.48699999999999999</v>
      </c>
      <c r="E13" s="37">
        <v>1.4</v>
      </c>
      <c r="F13" s="38"/>
      <c r="H13" s="32"/>
      <c r="I13" s="33"/>
      <c r="J13" s="36">
        <v>0.93799999999999994</v>
      </c>
      <c r="K13" s="37">
        <v>1.4910000000000001</v>
      </c>
      <c r="L13" s="38"/>
      <c r="N13" s="35">
        <v>0.48</v>
      </c>
      <c r="O13" s="36">
        <v>1.482</v>
      </c>
      <c r="P13" s="36">
        <v>1.583</v>
      </c>
      <c r="Q13" s="37">
        <v>1.4950000000000001</v>
      </c>
      <c r="R13" s="38"/>
    </row>
    <row r="14" spans="1:23" x14ac:dyDescent="0.2">
      <c r="B14" s="32"/>
      <c r="C14" s="33"/>
      <c r="D14" s="36">
        <v>0.51900000000000002</v>
      </c>
      <c r="E14" s="37">
        <v>1.4419999999999999</v>
      </c>
      <c r="F14" s="38"/>
      <c r="H14" s="32"/>
      <c r="I14" s="33"/>
      <c r="J14" s="36">
        <v>0.55800000000000005</v>
      </c>
      <c r="K14" s="37">
        <v>1.5740000000000001</v>
      </c>
      <c r="L14" s="38"/>
      <c r="N14" s="35">
        <v>0.65200000000000002</v>
      </c>
      <c r="O14" s="36">
        <v>1.6060000000000001</v>
      </c>
      <c r="P14" s="36">
        <v>1.5109999999999999</v>
      </c>
      <c r="Q14" s="37">
        <v>1.5329999999999999</v>
      </c>
      <c r="R14" s="38"/>
      <c r="T14" s="38"/>
      <c r="U14" s="38"/>
      <c r="V14" s="38"/>
      <c r="W14" s="38"/>
    </row>
    <row r="15" spans="1:23" ht="17" thickBot="1" x14ac:dyDescent="0.25">
      <c r="B15" s="39"/>
      <c r="C15" s="40"/>
      <c r="D15" s="41">
        <v>0.71199999999999997</v>
      </c>
      <c r="E15" s="42">
        <v>1.488</v>
      </c>
      <c r="F15" s="38"/>
      <c r="H15" s="32"/>
      <c r="I15" s="33"/>
      <c r="J15" s="36">
        <v>1.5920000000000001</v>
      </c>
      <c r="K15" s="37">
        <v>1.476</v>
      </c>
      <c r="L15" s="38"/>
      <c r="N15" s="35">
        <v>0.54600000000000004</v>
      </c>
      <c r="O15" s="36">
        <v>1.5409999999999999</v>
      </c>
      <c r="P15" s="36">
        <v>0.58399999999999996</v>
      </c>
      <c r="Q15" s="37">
        <v>1.5049999999999999</v>
      </c>
      <c r="R15" s="38"/>
      <c r="T15" s="38"/>
      <c r="U15" s="38"/>
      <c r="V15" s="38"/>
      <c r="W15" s="38"/>
    </row>
    <row r="16" spans="1:23" ht="17" thickBot="1" x14ac:dyDescent="0.25">
      <c r="A16" s="43" t="s">
        <v>34</v>
      </c>
      <c r="B16" s="47">
        <f>AVERAGE(B4:B15)</f>
        <v>0.65749999999999997</v>
      </c>
      <c r="C16" s="48">
        <f t="shared" ref="C16:E16" si="1">AVERAGE(C4:C15)</f>
        <v>1.49525</v>
      </c>
      <c r="D16" s="48">
        <f t="shared" si="1"/>
        <v>0.626</v>
      </c>
      <c r="E16" s="49">
        <f t="shared" si="1"/>
        <v>1.4307500000000004</v>
      </c>
      <c r="F16" s="50"/>
      <c r="H16" s="32"/>
      <c r="I16" s="33"/>
      <c r="J16" s="36">
        <v>0.74299999999999999</v>
      </c>
      <c r="K16" s="37">
        <v>1.5580000000000001</v>
      </c>
      <c r="L16" s="38"/>
      <c r="N16" s="35">
        <v>0.72199999999999998</v>
      </c>
      <c r="O16" s="36">
        <v>1.56</v>
      </c>
      <c r="P16" s="36">
        <v>0.93</v>
      </c>
      <c r="Q16" s="37">
        <v>1.548</v>
      </c>
      <c r="R16" s="38"/>
      <c r="T16" s="38"/>
      <c r="U16" s="38"/>
      <c r="V16" s="38"/>
      <c r="W16" s="38"/>
    </row>
    <row r="17" spans="2:23" x14ac:dyDescent="0.2">
      <c r="H17" s="32"/>
      <c r="I17" s="33"/>
      <c r="J17" s="36">
        <v>0.91800000000000004</v>
      </c>
      <c r="K17" s="37">
        <v>1.52</v>
      </c>
      <c r="L17" s="38"/>
      <c r="N17" s="35">
        <v>0.876</v>
      </c>
      <c r="O17" s="36">
        <v>1.556</v>
      </c>
      <c r="P17" s="36">
        <v>1.962</v>
      </c>
      <c r="Q17" s="37">
        <v>1.3939999999999999</v>
      </c>
      <c r="R17" s="38"/>
      <c r="T17" s="38"/>
      <c r="U17" s="38"/>
      <c r="V17" s="38"/>
      <c r="W17" s="38"/>
    </row>
    <row r="18" spans="2:23" ht="17" thickBot="1" x14ac:dyDescent="0.25">
      <c r="H18" s="39"/>
      <c r="I18" s="40"/>
      <c r="J18" s="41">
        <v>1.026</v>
      </c>
      <c r="K18" s="42">
        <v>1.579</v>
      </c>
      <c r="L18" s="38"/>
      <c r="N18" s="35">
        <v>0.57299999999999995</v>
      </c>
      <c r="O18" s="36">
        <v>1.4319999999999999</v>
      </c>
      <c r="P18" s="36">
        <v>1.6970000000000001</v>
      </c>
      <c r="Q18" s="37">
        <v>1.4430000000000001</v>
      </c>
      <c r="R18" s="38"/>
      <c r="V18" s="38"/>
      <c r="W18" s="38"/>
    </row>
    <row r="19" spans="2:23" ht="17" thickBot="1" x14ac:dyDescent="0.25">
      <c r="B19" s="38"/>
      <c r="C19" s="38"/>
      <c r="D19" s="38"/>
      <c r="E19" s="38"/>
      <c r="F19" s="38"/>
      <c r="G19" s="43" t="s">
        <v>34</v>
      </c>
      <c r="H19" s="44">
        <f>AVERAGE(H4:H18)</f>
        <v>1.1380000000000001</v>
      </c>
      <c r="I19" s="45">
        <f t="shared" ref="I19:K19" si="2">AVERAGE(I4:I18)</f>
        <v>1.5351111111111111</v>
      </c>
      <c r="J19" s="45">
        <f t="shared" si="2"/>
        <v>1.0374666666666668</v>
      </c>
      <c r="K19" s="46">
        <f t="shared" si="2"/>
        <v>1.5660666666666669</v>
      </c>
      <c r="N19" s="35">
        <v>0.76</v>
      </c>
      <c r="O19" s="36">
        <v>1.4450000000000001</v>
      </c>
      <c r="P19" s="36">
        <v>0.745</v>
      </c>
      <c r="Q19" s="37">
        <v>1.23</v>
      </c>
      <c r="R19" s="38"/>
      <c r="V19" s="38"/>
      <c r="W19" s="38"/>
    </row>
    <row r="20" spans="2:23" x14ac:dyDescent="0.2">
      <c r="B20" s="38"/>
      <c r="C20" s="38"/>
      <c r="D20" s="38"/>
      <c r="E20" s="38"/>
      <c r="F20" s="38"/>
      <c r="N20" s="35">
        <v>0.64500000000000002</v>
      </c>
      <c r="O20" s="36">
        <v>1.579</v>
      </c>
      <c r="P20" s="36">
        <v>0.88300000000000001</v>
      </c>
      <c r="Q20" s="37">
        <v>1.5609999999999999</v>
      </c>
      <c r="R20" s="38"/>
      <c r="V20" s="38"/>
      <c r="W20" s="38"/>
    </row>
    <row r="21" spans="2:23" x14ac:dyDescent="0.2">
      <c r="B21" s="38"/>
      <c r="C21" s="38"/>
      <c r="D21" s="38"/>
      <c r="E21" s="38"/>
      <c r="F21" s="38"/>
      <c r="H21" s="38"/>
      <c r="I21" s="38"/>
      <c r="J21" s="38"/>
      <c r="K21" s="38"/>
      <c r="L21" s="38"/>
      <c r="N21" s="35">
        <v>0.77700000000000002</v>
      </c>
      <c r="O21" s="36">
        <v>1.5740000000000001</v>
      </c>
      <c r="P21" s="36">
        <v>1.8460000000000001</v>
      </c>
      <c r="Q21" s="37">
        <v>1.2410000000000001</v>
      </c>
      <c r="R21" s="38"/>
    </row>
    <row r="22" spans="2:23" x14ac:dyDescent="0.2">
      <c r="B22" s="38"/>
      <c r="C22" s="38"/>
      <c r="D22" s="38"/>
      <c r="E22" s="38"/>
      <c r="F22" s="38"/>
      <c r="H22" s="38"/>
      <c r="I22" s="38"/>
      <c r="J22" s="38"/>
      <c r="K22" s="38"/>
      <c r="L22" s="38"/>
      <c r="N22" s="32"/>
      <c r="O22" s="33"/>
      <c r="P22" s="36">
        <v>1.5369999999999999</v>
      </c>
      <c r="Q22" s="37">
        <v>1.361</v>
      </c>
      <c r="R22" s="38"/>
    </row>
    <row r="23" spans="2:23" x14ac:dyDescent="0.2">
      <c r="B23" s="38"/>
      <c r="C23" s="38"/>
      <c r="D23" s="38"/>
      <c r="E23" s="38"/>
      <c r="F23" s="38"/>
      <c r="H23" s="38"/>
      <c r="I23" s="38"/>
      <c r="J23" s="38"/>
      <c r="K23" s="38"/>
      <c r="L23" s="38"/>
      <c r="N23" s="32"/>
      <c r="O23" s="33"/>
      <c r="P23" s="36">
        <v>0.85599999999999998</v>
      </c>
      <c r="Q23" s="37">
        <v>1.5840000000000001</v>
      </c>
      <c r="R23" s="38"/>
    </row>
    <row r="24" spans="2:23" x14ac:dyDescent="0.2">
      <c r="B24" s="38"/>
      <c r="C24" s="38"/>
      <c r="D24" s="38"/>
      <c r="E24" s="38"/>
      <c r="F24" s="38"/>
      <c r="H24" s="38"/>
      <c r="I24" s="38"/>
      <c r="J24" s="38"/>
      <c r="K24" s="38"/>
      <c r="L24" s="38"/>
      <c r="N24" s="32"/>
      <c r="O24" s="33"/>
      <c r="P24" s="36">
        <v>1.1439999999999999</v>
      </c>
      <c r="Q24" s="37">
        <v>1.4830000000000001</v>
      </c>
      <c r="R24" s="38"/>
    </row>
    <row r="25" spans="2:23" x14ac:dyDescent="0.2">
      <c r="B25" s="38"/>
      <c r="C25" s="38"/>
      <c r="D25" s="38"/>
      <c r="E25" s="38"/>
      <c r="F25" s="38"/>
      <c r="H25" s="38"/>
      <c r="I25" s="38"/>
      <c r="J25" s="38"/>
      <c r="K25" s="38"/>
      <c r="L25" s="38"/>
      <c r="N25" s="32"/>
      <c r="O25" s="33"/>
      <c r="P25" s="36">
        <v>1.3540000000000001</v>
      </c>
      <c r="Q25" s="37">
        <v>1.5209999999999999</v>
      </c>
      <c r="R25" s="38"/>
    </row>
    <row r="26" spans="2:23" x14ac:dyDescent="0.2">
      <c r="B26" s="38"/>
      <c r="C26" s="38"/>
      <c r="D26" s="38"/>
      <c r="E26" s="38"/>
      <c r="F26" s="38"/>
      <c r="H26" s="38"/>
      <c r="I26" s="38"/>
      <c r="J26" s="38"/>
      <c r="K26" s="38"/>
      <c r="L26" s="38"/>
      <c r="N26" s="32"/>
      <c r="O26" s="33"/>
      <c r="P26" s="36">
        <v>2.3370000000000002</v>
      </c>
      <c r="Q26" s="37">
        <v>1.4430000000000001</v>
      </c>
      <c r="R26" s="38"/>
    </row>
    <row r="27" spans="2:23" x14ac:dyDescent="0.2">
      <c r="D27" s="38"/>
      <c r="E27" s="38"/>
      <c r="F27" s="38"/>
      <c r="H27" s="38"/>
      <c r="I27" s="38"/>
      <c r="J27" s="38"/>
      <c r="K27" s="38"/>
      <c r="L27" s="38"/>
      <c r="N27" s="32"/>
      <c r="O27" s="33"/>
      <c r="P27" s="36">
        <v>0.82599999999999996</v>
      </c>
      <c r="Q27" s="37">
        <v>1.405</v>
      </c>
      <c r="R27" s="38"/>
    </row>
    <row r="28" spans="2:23" x14ac:dyDescent="0.2">
      <c r="D28" s="38"/>
      <c r="E28" s="38"/>
      <c r="F28" s="38"/>
      <c r="H28" s="38"/>
      <c r="I28" s="38"/>
      <c r="J28" s="38"/>
      <c r="K28" s="38"/>
      <c r="L28" s="38"/>
      <c r="N28" s="32"/>
      <c r="O28" s="33"/>
      <c r="P28" s="36">
        <v>1.1579999999999999</v>
      </c>
      <c r="Q28" s="37">
        <v>1.407</v>
      </c>
      <c r="R28" s="38"/>
    </row>
    <row r="29" spans="2:23" x14ac:dyDescent="0.2">
      <c r="D29" s="38"/>
      <c r="E29" s="38"/>
      <c r="F29" s="38"/>
      <c r="H29" s="38"/>
      <c r="I29" s="38"/>
      <c r="J29" s="38"/>
      <c r="K29" s="38"/>
      <c r="L29" s="38"/>
      <c r="N29" s="32"/>
      <c r="O29" s="33"/>
      <c r="P29" s="36">
        <v>1.5940000000000001</v>
      </c>
      <c r="Q29" s="37">
        <v>1.3260000000000001</v>
      </c>
      <c r="R29" s="38"/>
    </row>
    <row r="30" spans="2:23" x14ac:dyDescent="0.2">
      <c r="D30" s="38"/>
      <c r="E30" s="38"/>
      <c r="F30" s="38"/>
      <c r="J30" s="38"/>
      <c r="K30" s="38"/>
      <c r="L30" s="38"/>
      <c r="N30" s="32"/>
      <c r="O30" s="33"/>
      <c r="P30" s="36">
        <v>1.5580000000000001</v>
      </c>
      <c r="Q30" s="37">
        <v>1.387</v>
      </c>
      <c r="R30" s="38"/>
    </row>
    <row r="31" spans="2:23" x14ac:dyDescent="0.2">
      <c r="J31" s="38"/>
      <c r="K31" s="38"/>
      <c r="L31" s="38"/>
      <c r="N31" s="32"/>
      <c r="O31" s="33"/>
      <c r="P31" s="36">
        <v>0.81499999999999995</v>
      </c>
      <c r="Q31" s="37">
        <v>1.331</v>
      </c>
      <c r="R31" s="38"/>
    </row>
    <row r="32" spans="2:23" x14ac:dyDescent="0.2">
      <c r="J32" s="38"/>
      <c r="K32" s="38"/>
      <c r="L32" s="38"/>
      <c r="N32" s="32"/>
      <c r="O32" s="33"/>
      <c r="P32" s="36">
        <v>0.99099999999999999</v>
      </c>
      <c r="Q32" s="37">
        <v>1.409</v>
      </c>
      <c r="R32" s="38"/>
    </row>
    <row r="33" spans="10:18" x14ac:dyDescent="0.2">
      <c r="J33" s="38"/>
      <c r="K33" s="38"/>
      <c r="L33" s="38"/>
      <c r="N33" s="32"/>
      <c r="O33" s="33"/>
      <c r="P33" s="36">
        <v>0.94499999999999995</v>
      </c>
      <c r="Q33" s="37">
        <v>1.385</v>
      </c>
      <c r="R33" s="38"/>
    </row>
    <row r="34" spans="10:18" x14ac:dyDescent="0.2">
      <c r="J34" s="38"/>
      <c r="K34" s="38"/>
      <c r="L34" s="38"/>
      <c r="N34" s="32"/>
      <c r="O34" s="33"/>
      <c r="P34" s="36">
        <v>0.77900000000000003</v>
      </c>
      <c r="Q34" s="37">
        <v>1.534</v>
      </c>
      <c r="R34" s="38"/>
    </row>
    <row r="35" spans="10:18" x14ac:dyDescent="0.2">
      <c r="J35" s="38"/>
      <c r="K35" s="38"/>
      <c r="L35" s="38"/>
      <c r="N35" s="32"/>
      <c r="O35" s="33"/>
      <c r="P35" s="36">
        <v>1.0509999999999999</v>
      </c>
      <c r="Q35" s="37">
        <v>1.55</v>
      </c>
      <c r="R35" s="38"/>
    </row>
    <row r="36" spans="10:18" ht="17" thickBot="1" x14ac:dyDescent="0.25">
      <c r="N36" s="39"/>
      <c r="O36" s="40"/>
      <c r="P36" s="41">
        <v>0.75600000000000001</v>
      </c>
      <c r="Q36" s="42">
        <v>1.54</v>
      </c>
      <c r="R36" s="38"/>
    </row>
    <row r="37" spans="10:18" ht="17" thickBot="1" x14ac:dyDescent="0.25">
      <c r="M37" s="43" t="s">
        <v>34</v>
      </c>
      <c r="N37" s="44">
        <f>AVERAGE(N4:N36)</f>
        <v>0.76244444444444426</v>
      </c>
      <c r="O37" s="45">
        <f t="shared" ref="O37:Q37" si="3">AVERAGE(O4:O36)</f>
        <v>1.5872777777777778</v>
      </c>
      <c r="P37" s="45">
        <f t="shared" si="3"/>
        <v>1.1794545454545455</v>
      </c>
      <c r="Q37" s="46">
        <f t="shared" si="3"/>
        <v>1.4656060606060601</v>
      </c>
    </row>
    <row r="40" spans="10:18" x14ac:dyDescent="0.2">
      <c r="N40" s="38"/>
      <c r="O40" s="38"/>
      <c r="P40" s="38"/>
      <c r="Q40" s="38"/>
      <c r="R40" s="38"/>
    </row>
    <row r="41" spans="10:18" x14ac:dyDescent="0.2">
      <c r="N41" s="38"/>
      <c r="O41" s="38"/>
      <c r="P41" s="38"/>
      <c r="Q41" s="38"/>
      <c r="R41" s="38"/>
    </row>
    <row r="42" spans="10:18" x14ac:dyDescent="0.2">
      <c r="N42" s="38"/>
      <c r="O42" s="38"/>
      <c r="P42" s="38"/>
      <c r="Q42" s="38"/>
      <c r="R42" s="38"/>
    </row>
    <row r="43" spans="10:18" x14ac:dyDescent="0.2">
      <c r="N43" s="38"/>
      <c r="O43" s="38"/>
      <c r="P43" s="38"/>
      <c r="Q43" s="38"/>
      <c r="R43" s="38"/>
    </row>
    <row r="44" spans="10:18" x14ac:dyDescent="0.2">
      <c r="N44" s="38"/>
      <c r="O44" s="38"/>
      <c r="P44" s="38"/>
      <c r="Q44" s="38"/>
      <c r="R44" s="38"/>
    </row>
    <row r="45" spans="10:18" x14ac:dyDescent="0.2">
      <c r="N45" s="38"/>
      <c r="O45" s="38"/>
      <c r="P45" s="38"/>
      <c r="Q45" s="38"/>
      <c r="R45" s="38"/>
    </row>
    <row r="46" spans="10:18" x14ac:dyDescent="0.2">
      <c r="N46" s="38"/>
      <c r="O46" s="38"/>
      <c r="P46" s="38"/>
      <c r="Q46" s="38"/>
      <c r="R46" s="38"/>
    </row>
    <row r="47" spans="10:18" x14ac:dyDescent="0.2">
      <c r="N47" s="38"/>
      <c r="O47" s="38"/>
      <c r="P47" s="38"/>
      <c r="Q47" s="38"/>
      <c r="R47" s="38"/>
    </row>
    <row r="48" spans="10:18" x14ac:dyDescent="0.2">
      <c r="N48" s="38"/>
      <c r="O48" s="38"/>
      <c r="P48" s="38"/>
      <c r="Q48" s="38"/>
      <c r="R48" s="38"/>
    </row>
    <row r="49" spans="14:18" x14ac:dyDescent="0.2">
      <c r="N49" s="38"/>
      <c r="O49" s="38"/>
      <c r="P49" s="38"/>
      <c r="Q49" s="38"/>
      <c r="R49" s="38"/>
    </row>
    <row r="50" spans="14:18" x14ac:dyDescent="0.2">
      <c r="N50" s="38"/>
      <c r="O50" s="38"/>
      <c r="P50" s="38"/>
      <c r="Q50" s="38"/>
      <c r="R50" s="38"/>
    </row>
    <row r="51" spans="14:18" x14ac:dyDescent="0.2">
      <c r="N51" s="38"/>
      <c r="O51" s="38"/>
      <c r="P51" s="38"/>
      <c r="Q51" s="38"/>
      <c r="R51" s="38"/>
    </row>
    <row r="52" spans="14:18" x14ac:dyDescent="0.2">
      <c r="N52" s="38"/>
      <c r="O52" s="38"/>
      <c r="P52" s="38"/>
      <c r="Q52" s="38"/>
      <c r="R52" s="38"/>
    </row>
    <row r="53" spans="14:18" x14ac:dyDescent="0.2">
      <c r="N53" s="38"/>
      <c r="O53" s="38"/>
      <c r="P53" s="38"/>
      <c r="Q53" s="38"/>
      <c r="R53" s="38"/>
    </row>
    <row r="54" spans="14:18" x14ac:dyDescent="0.2">
      <c r="N54" s="38"/>
      <c r="O54" s="38"/>
      <c r="P54" s="38"/>
      <c r="Q54" s="38"/>
      <c r="R54" s="38"/>
    </row>
    <row r="55" spans="14:18" x14ac:dyDescent="0.2">
      <c r="N55" s="38"/>
      <c r="O55" s="38"/>
      <c r="P55" s="38"/>
      <c r="Q55" s="38"/>
      <c r="R55" s="38"/>
    </row>
    <row r="56" spans="14:18" x14ac:dyDescent="0.2">
      <c r="N56" s="38"/>
      <c r="O56" s="38"/>
      <c r="P56" s="38"/>
      <c r="Q56" s="38"/>
      <c r="R56" s="38"/>
    </row>
    <row r="57" spans="14:18" x14ac:dyDescent="0.2">
      <c r="N57" s="38"/>
      <c r="O57" s="38"/>
      <c r="P57" s="38"/>
      <c r="Q57" s="38"/>
      <c r="R57" s="38"/>
    </row>
    <row r="58" spans="14:18" x14ac:dyDescent="0.2">
      <c r="P58" s="38"/>
      <c r="Q58" s="38"/>
      <c r="R58" s="38"/>
    </row>
    <row r="59" spans="14:18" x14ac:dyDescent="0.2">
      <c r="P59" s="38"/>
      <c r="Q59" s="38"/>
      <c r="R59" s="38"/>
    </row>
    <row r="60" spans="14:18" x14ac:dyDescent="0.2">
      <c r="P60" s="38"/>
      <c r="Q60" s="38"/>
      <c r="R60" s="38"/>
    </row>
    <row r="61" spans="14:18" x14ac:dyDescent="0.2">
      <c r="P61" s="38"/>
      <c r="Q61" s="38"/>
      <c r="R61" s="38"/>
    </row>
    <row r="62" spans="14:18" x14ac:dyDescent="0.2">
      <c r="P62" s="38"/>
      <c r="Q62" s="38"/>
      <c r="R62" s="38"/>
    </row>
    <row r="63" spans="14:18" x14ac:dyDescent="0.2">
      <c r="P63" s="38"/>
      <c r="Q63" s="38"/>
      <c r="R63" s="38"/>
    </row>
    <row r="64" spans="14:18" x14ac:dyDescent="0.2">
      <c r="P64" s="38"/>
      <c r="Q64" s="38"/>
      <c r="R64" s="38"/>
    </row>
    <row r="65" spans="14:18" x14ac:dyDescent="0.2">
      <c r="N65" s="51"/>
      <c r="P65" s="38"/>
      <c r="Q65" s="38"/>
      <c r="R65" s="38"/>
    </row>
    <row r="66" spans="14:18" x14ac:dyDescent="0.2">
      <c r="P66" s="38"/>
      <c r="Q66" s="38"/>
      <c r="R66" s="38"/>
    </row>
    <row r="67" spans="14:18" x14ac:dyDescent="0.2">
      <c r="P67" s="38"/>
      <c r="Q67" s="38"/>
      <c r="R67" s="38"/>
    </row>
    <row r="68" spans="14:18" x14ac:dyDescent="0.2">
      <c r="P68" s="38"/>
      <c r="Q68" s="38"/>
      <c r="R68" s="38"/>
    </row>
    <row r="69" spans="14:18" x14ac:dyDescent="0.2">
      <c r="P69" s="38"/>
      <c r="Q69" s="38"/>
      <c r="R69" s="38"/>
    </row>
    <row r="70" spans="14:18" x14ac:dyDescent="0.2">
      <c r="P70" s="38"/>
      <c r="Q70" s="38"/>
      <c r="R70" s="38"/>
    </row>
    <row r="71" spans="14:18" x14ac:dyDescent="0.2">
      <c r="P71" s="38"/>
      <c r="Q71" s="38"/>
      <c r="R71" s="38"/>
    </row>
    <row r="72" spans="14:18" x14ac:dyDescent="0.2">
      <c r="P72" s="38"/>
      <c r="Q72" s="38"/>
      <c r="R72" s="38"/>
    </row>
  </sheetData>
  <mergeCells count="12">
    <mergeCell ref="T2:U2"/>
    <mergeCell ref="V2:W2"/>
    <mergeCell ref="B1:E1"/>
    <mergeCell ref="H1:K1"/>
    <mergeCell ref="N1:Q1"/>
    <mergeCell ref="T1:W1"/>
    <mergeCell ref="B2:C2"/>
    <mergeCell ref="D2:E2"/>
    <mergeCell ref="H2:I2"/>
    <mergeCell ref="J2:K2"/>
    <mergeCell ref="N2:O2"/>
    <mergeCell ref="P2:Q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ECF11-DD56-8546-8F45-D2AE18A2A047}">
  <dimension ref="A1:K41"/>
  <sheetViews>
    <sheetView tabSelected="1" workbookViewId="0">
      <selection activeCell="M30" sqref="M30"/>
    </sheetView>
  </sheetViews>
  <sheetFormatPr baseColWidth="10" defaultRowHeight="16" x14ac:dyDescent="0.2"/>
  <cols>
    <col min="1" max="1" width="31" bestFit="1" customWidth="1"/>
    <col min="2" max="2" width="14.1640625" bestFit="1" customWidth="1"/>
    <col min="3" max="3" width="3.1640625" customWidth="1"/>
    <col min="4" max="4" width="31" bestFit="1" customWidth="1"/>
    <col min="5" max="5" width="14.1640625" bestFit="1" customWidth="1"/>
    <col min="7" max="7" width="31" bestFit="1" customWidth="1"/>
    <col min="8" max="8" width="13.1640625" bestFit="1" customWidth="1"/>
    <col min="9" max="9" width="3.83203125" customWidth="1"/>
    <col min="10" max="10" width="31" bestFit="1" customWidth="1"/>
    <col min="11" max="11" width="13" bestFit="1" customWidth="1"/>
  </cols>
  <sheetData>
    <row r="1" spans="1:11" ht="17" thickBot="1" x14ac:dyDescent="0.25">
      <c r="A1" s="72" t="s">
        <v>25</v>
      </c>
      <c r="B1" s="73"/>
      <c r="C1" s="73"/>
      <c r="D1" s="73"/>
      <c r="E1" s="74"/>
      <c r="G1" s="72" t="s">
        <v>26</v>
      </c>
      <c r="H1" s="73"/>
      <c r="I1" s="73"/>
      <c r="J1" s="73"/>
      <c r="K1" s="74"/>
    </row>
    <row r="2" spans="1:11" x14ac:dyDescent="0.2">
      <c r="A2" s="69" t="s">
        <v>32</v>
      </c>
      <c r="B2" s="71"/>
      <c r="C2" s="52"/>
      <c r="D2" s="69" t="s">
        <v>33</v>
      </c>
      <c r="E2" s="71"/>
      <c r="G2" s="69" t="s">
        <v>32</v>
      </c>
      <c r="H2" s="71"/>
      <c r="I2" s="52"/>
      <c r="J2" s="69" t="s">
        <v>33</v>
      </c>
      <c r="K2" s="71"/>
    </row>
    <row r="3" spans="1:11" x14ac:dyDescent="0.2">
      <c r="A3" s="53"/>
      <c r="B3" s="54" t="s">
        <v>35</v>
      </c>
      <c r="D3" s="53"/>
      <c r="E3" s="54" t="s">
        <v>36</v>
      </c>
      <c r="G3" s="53"/>
      <c r="H3" s="54" t="s">
        <v>37</v>
      </c>
      <c r="J3" s="53"/>
      <c r="K3" s="54" t="s">
        <v>38</v>
      </c>
    </row>
    <row r="4" spans="1:11" x14ac:dyDescent="0.2">
      <c r="A4" s="53"/>
      <c r="B4" s="54" t="s">
        <v>39</v>
      </c>
      <c r="D4" s="53"/>
      <c r="E4" s="54" t="s">
        <v>39</v>
      </c>
      <c r="G4" s="53"/>
      <c r="H4" s="54" t="s">
        <v>39</v>
      </c>
      <c r="J4" s="53"/>
      <c r="K4" s="54" t="s">
        <v>39</v>
      </c>
    </row>
    <row r="5" spans="1:11" x14ac:dyDescent="0.2">
      <c r="A5" s="53"/>
      <c r="B5" s="54" t="s">
        <v>40</v>
      </c>
      <c r="D5" s="53"/>
      <c r="E5" s="54" t="s">
        <v>41</v>
      </c>
      <c r="G5" s="53"/>
      <c r="H5" s="54" t="s">
        <v>42</v>
      </c>
      <c r="J5" s="53"/>
      <c r="K5" s="54" t="s">
        <v>43</v>
      </c>
    </row>
    <row r="6" spans="1:11" x14ac:dyDescent="0.2">
      <c r="A6" s="53"/>
      <c r="B6" s="54"/>
      <c r="D6" s="53"/>
      <c r="E6" s="54"/>
      <c r="G6" s="53"/>
      <c r="H6" s="54"/>
      <c r="J6" s="53"/>
      <c r="K6" s="54"/>
    </row>
    <row r="7" spans="1:11" x14ac:dyDescent="0.2">
      <c r="A7" s="53" t="s">
        <v>44</v>
      </c>
      <c r="B7" s="54"/>
      <c r="D7" s="53" t="s">
        <v>44</v>
      </c>
      <c r="E7" s="54"/>
      <c r="G7" s="53" t="s">
        <v>44</v>
      </c>
      <c r="H7" s="54"/>
      <c r="J7" s="53" t="s">
        <v>44</v>
      </c>
      <c r="K7" s="54"/>
    </row>
    <row r="8" spans="1:11" x14ac:dyDescent="0.2">
      <c r="A8" s="53" t="s">
        <v>45</v>
      </c>
      <c r="B8" s="54">
        <v>0.89480000000000004</v>
      </c>
      <c r="D8" s="53" t="s">
        <v>45</v>
      </c>
      <c r="E8" s="54">
        <v>0.23799999999999999</v>
      </c>
      <c r="G8" s="53" t="s">
        <v>45</v>
      </c>
      <c r="H8" s="54">
        <v>0.59850000000000003</v>
      </c>
      <c r="J8" s="53" t="s">
        <v>45</v>
      </c>
      <c r="K8" s="54">
        <v>0.81530000000000002</v>
      </c>
    </row>
    <row r="9" spans="1:11" x14ac:dyDescent="0.2">
      <c r="A9" s="53" t="s">
        <v>46</v>
      </c>
      <c r="B9" s="54" t="s">
        <v>47</v>
      </c>
      <c r="D9" s="53" t="s">
        <v>46</v>
      </c>
      <c r="E9" s="54" t="s">
        <v>47</v>
      </c>
      <c r="G9" s="53" t="s">
        <v>46</v>
      </c>
      <c r="H9" s="54" t="s">
        <v>47</v>
      </c>
      <c r="J9" s="53" t="s">
        <v>46</v>
      </c>
      <c r="K9" s="54" t="s">
        <v>47</v>
      </c>
    </row>
    <row r="10" spans="1:11" x14ac:dyDescent="0.2">
      <c r="A10" s="53" t="s">
        <v>48</v>
      </c>
      <c r="B10" s="54" t="s">
        <v>49</v>
      </c>
      <c r="D10" s="53" t="s">
        <v>48</v>
      </c>
      <c r="E10" s="54" t="s">
        <v>49</v>
      </c>
      <c r="G10" s="53" t="s">
        <v>48</v>
      </c>
      <c r="H10" s="54" t="s">
        <v>49</v>
      </c>
      <c r="J10" s="53" t="s">
        <v>48</v>
      </c>
      <c r="K10" s="54" t="s">
        <v>49</v>
      </c>
    </row>
    <row r="11" spans="1:11" x14ac:dyDescent="0.2">
      <c r="A11" s="53" t="s">
        <v>50</v>
      </c>
      <c r="B11" s="54" t="s">
        <v>51</v>
      </c>
      <c r="D11" s="53" t="s">
        <v>50</v>
      </c>
      <c r="E11" s="54" t="s">
        <v>51</v>
      </c>
      <c r="G11" s="53" t="s">
        <v>50</v>
      </c>
      <c r="H11" s="54" t="s">
        <v>51</v>
      </c>
      <c r="J11" s="53" t="s">
        <v>50</v>
      </c>
      <c r="K11" s="54" t="s">
        <v>51</v>
      </c>
    </row>
    <row r="12" spans="1:11" x14ac:dyDescent="0.2">
      <c r="A12" s="53" t="s">
        <v>52</v>
      </c>
      <c r="B12" s="54" t="s">
        <v>53</v>
      </c>
      <c r="D12" s="53" t="s">
        <v>52</v>
      </c>
      <c r="E12" s="54" t="s">
        <v>53</v>
      </c>
      <c r="G12" s="53" t="s">
        <v>52</v>
      </c>
      <c r="H12" s="54" t="s">
        <v>53</v>
      </c>
      <c r="J12" s="53" t="s">
        <v>52</v>
      </c>
      <c r="K12" s="54" t="s">
        <v>53</v>
      </c>
    </row>
    <row r="13" spans="1:11" x14ac:dyDescent="0.2">
      <c r="A13" s="53" t="s">
        <v>54</v>
      </c>
      <c r="B13" s="54" t="s">
        <v>55</v>
      </c>
      <c r="D13" s="53" t="s">
        <v>56</v>
      </c>
      <c r="E13" s="54" t="s">
        <v>57</v>
      </c>
      <c r="G13" s="53" t="s">
        <v>58</v>
      </c>
      <c r="H13" s="54" t="s">
        <v>59</v>
      </c>
      <c r="J13" s="53" t="s">
        <v>60</v>
      </c>
      <c r="K13" s="54" t="s">
        <v>61</v>
      </c>
    </row>
    <row r="14" spans="1:11" x14ac:dyDescent="0.2">
      <c r="A14" s="53" t="s">
        <v>62</v>
      </c>
      <c r="B14" s="54">
        <v>46</v>
      </c>
      <c r="D14" s="53" t="s">
        <v>62</v>
      </c>
      <c r="E14" s="54">
        <v>32</v>
      </c>
      <c r="G14" s="53" t="s">
        <v>62</v>
      </c>
      <c r="H14" s="54">
        <v>58</v>
      </c>
      <c r="J14" s="53" t="s">
        <v>62</v>
      </c>
      <c r="K14" s="54">
        <v>63</v>
      </c>
    </row>
    <row r="15" spans="1:11" x14ac:dyDescent="0.2">
      <c r="A15" s="53"/>
      <c r="B15" s="54"/>
      <c r="D15" s="53"/>
      <c r="E15" s="54"/>
      <c r="G15" s="53"/>
      <c r="H15" s="54"/>
      <c r="J15" s="53"/>
      <c r="K15" s="54"/>
    </row>
    <row r="16" spans="1:11" x14ac:dyDescent="0.2">
      <c r="A16" s="53" t="s">
        <v>63</v>
      </c>
      <c r="B16" s="54"/>
      <c r="D16" s="53" t="s">
        <v>63</v>
      </c>
      <c r="E16" s="54"/>
      <c r="G16" s="53" t="s">
        <v>63</v>
      </c>
      <c r="H16" s="54"/>
      <c r="J16" s="53" t="s">
        <v>63</v>
      </c>
      <c r="K16" s="54"/>
    </row>
    <row r="17" spans="1:11" x14ac:dyDescent="0.2">
      <c r="A17" s="53" t="s">
        <v>64</v>
      </c>
      <c r="B17" s="54" t="s">
        <v>65</v>
      </c>
      <c r="D17" s="53" t="s">
        <v>66</v>
      </c>
      <c r="E17" s="54" t="s">
        <v>67</v>
      </c>
      <c r="G17" s="53" t="s">
        <v>68</v>
      </c>
      <c r="H17" s="54" t="s">
        <v>69</v>
      </c>
      <c r="J17" s="53" t="s">
        <v>70</v>
      </c>
      <c r="K17" s="54" t="s">
        <v>71</v>
      </c>
    </row>
    <row r="18" spans="1:11" x14ac:dyDescent="0.2">
      <c r="A18" s="53" t="s">
        <v>72</v>
      </c>
      <c r="B18" s="54" t="s">
        <v>73</v>
      </c>
      <c r="D18" s="53" t="s">
        <v>74</v>
      </c>
      <c r="E18" s="54" t="s">
        <v>75</v>
      </c>
      <c r="G18" s="53" t="s">
        <v>76</v>
      </c>
      <c r="H18" s="54" t="s">
        <v>77</v>
      </c>
      <c r="J18" s="53" t="s">
        <v>78</v>
      </c>
      <c r="K18" s="54" t="s">
        <v>79</v>
      </c>
    </row>
    <row r="19" spans="1:11" x14ac:dyDescent="0.2">
      <c r="A19" s="53" t="s">
        <v>80</v>
      </c>
      <c r="B19" s="54">
        <v>3.15E-2</v>
      </c>
      <c r="D19" s="53" t="s">
        <v>80</v>
      </c>
      <c r="E19" s="54">
        <v>-8.3500000000000005E-2</v>
      </c>
      <c r="G19" s="53" t="s">
        <v>80</v>
      </c>
      <c r="H19" s="54">
        <v>-7.6999999999999999E-2</v>
      </c>
      <c r="J19" s="53" t="s">
        <v>80</v>
      </c>
      <c r="K19" s="54">
        <v>-2.3E-2</v>
      </c>
    </row>
    <row r="20" spans="1:11" ht="17" thickBot="1" x14ac:dyDescent="0.25">
      <c r="A20" s="55" t="s">
        <v>81</v>
      </c>
      <c r="B20" s="56">
        <v>-2.5000000000000001E-3</v>
      </c>
      <c r="C20" s="57"/>
      <c r="D20" s="55" t="s">
        <v>81</v>
      </c>
      <c r="E20" s="56">
        <v>-7.0499999999999993E-2</v>
      </c>
      <c r="G20" s="55" t="s">
        <v>81</v>
      </c>
      <c r="H20" s="56">
        <v>-4.8000000000000001E-2</v>
      </c>
      <c r="I20" s="57"/>
      <c r="J20" s="55" t="s">
        <v>81</v>
      </c>
      <c r="K20" s="56">
        <v>-1.7999999999999999E-2</v>
      </c>
    </row>
    <row r="21" spans="1:11" ht="17" thickBot="1" x14ac:dyDescent="0.25"/>
    <row r="22" spans="1:11" ht="17" thickBot="1" x14ac:dyDescent="0.25">
      <c r="A22" s="72" t="s">
        <v>27</v>
      </c>
      <c r="B22" s="73"/>
      <c r="C22" s="73"/>
      <c r="D22" s="73"/>
      <c r="E22" s="74"/>
      <c r="G22" s="72" t="s">
        <v>28</v>
      </c>
      <c r="H22" s="73"/>
      <c r="I22" s="73"/>
      <c r="J22" s="73"/>
      <c r="K22" s="74"/>
    </row>
    <row r="23" spans="1:11" x14ac:dyDescent="0.2">
      <c r="A23" s="69" t="s">
        <v>32</v>
      </c>
      <c r="B23" s="71"/>
      <c r="C23" s="52"/>
      <c r="D23" s="69" t="s">
        <v>33</v>
      </c>
      <c r="E23" s="71"/>
      <c r="G23" s="69" t="s">
        <v>32</v>
      </c>
      <c r="H23" s="71"/>
      <c r="I23" s="52"/>
      <c r="J23" s="69" t="s">
        <v>33</v>
      </c>
      <c r="K23" s="71"/>
    </row>
    <row r="24" spans="1:11" x14ac:dyDescent="0.2">
      <c r="A24" s="58"/>
      <c r="B24" s="59" t="s">
        <v>82</v>
      </c>
      <c r="D24" s="58"/>
      <c r="E24" s="59" t="s">
        <v>83</v>
      </c>
      <c r="G24" s="53"/>
      <c r="H24" s="54" t="s">
        <v>84</v>
      </c>
      <c r="J24" s="53"/>
      <c r="K24" s="54" t="s">
        <v>85</v>
      </c>
    </row>
    <row r="25" spans="1:11" x14ac:dyDescent="0.2">
      <c r="A25" s="58"/>
      <c r="B25" s="59" t="s">
        <v>39</v>
      </c>
      <c r="D25" s="58"/>
      <c r="E25" s="59" t="s">
        <v>39</v>
      </c>
      <c r="G25" s="53"/>
      <c r="H25" s="54" t="s">
        <v>39</v>
      </c>
      <c r="J25" s="53"/>
      <c r="K25" s="54" t="s">
        <v>39</v>
      </c>
    </row>
    <row r="26" spans="1:11" x14ac:dyDescent="0.2">
      <c r="A26" s="58"/>
      <c r="B26" s="59" t="s">
        <v>86</v>
      </c>
      <c r="D26" s="58"/>
      <c r="E26" s="59" t="s">
        <v>87</v>
      </c>
      <c r="G26" s="53"/>
      <c r="H26" s="54" t="s">
        <v>88</v>
      </c>
      <c r="J26" s="53"/>
      <c r="K26" s="54" t="s">
        <v>89</v>
      </c>
    </row>
    <row r="27" spans="1:11" x14ac:dyDescent="0.2">
      <c r="A27" s="58"/>
      <c r="B27" s="59"/>
      <c r="D27" s="58"/>
      <c r="E27" s="59"/>
      <c r="G27" s="53"/>
      <c r="H27" s="54"/>
      <c r="J27" s="53"/>
      <c r="K27" s="54"/>
    </row>
    <row r="28" spans="1:11" x14ac:dyDescent="0.2">
      <c r="A28" s="58" t="s">
        <v>44</v>
      </c>
      <c r="B28" s="59"/>
      <c r="D28" s="58" t="s">
        <v>44</v>
      </c>
      <c r="E28" s="59"/>
      <c r="G28" s="53" t="s">
        <v>44</v>
      </c>
      <c r="H28" s="54"/>
      <c r="J28" s="53" t="s">
        <v>44</v>
      </c>
      <c r="K28" s="54"/>
    </row>
    <row r="29" spans="1:11" x14ac:dyDescent="0.2">
      <c r="A29" s="58" t="s">
        <v>45</v>
      </c>
      <c r="B29" s="59" t="s">
        <v>90</v>
      </c>
      <c r="D29" s="58" t="s">
        <v>45</v>
      </c>
      <c r="E29" s="59">
        <v>1E-4</v>
      </c>
      <c r="G29" s="53" t="s">
        <v>45</v>
      </c>
      <c r="H29" s="54" t="s">
        <v>91</v>
      </c>
      <c r="J29" s="53" t="s">
        <v>45</v>
      </c>
      <c r="K29" s="54">
        <v>0.2303</v>
      </c>
    </row>
    <row r="30" spans="1:11" x14ac:dyDescent="0.2">
      <c r="A30" s="58" t="s">
        <v>46</v>
      </c>
      <c r="B30" s="59" t="s">
        <v>47</v>
      </c>
      <c r="D30" s="58" t="s">
        <v>46</v>
      </c>
      <c r="E30" s="59" t="s">
        <v>47</v>
      </c>
      <c r="G30" s="53" t="s">
        <v>46</v>
      </c>
      <c r="H30" s="54" t="s">
        <v>47</v>
      </c>
      <c r="J30" s="53" t="s">
        <v>46</v>
      </c>
      <c r="K30" s="54" t="s">
        <v>47</v>
      </c>
    </row>
    <row r="31" spans="1:11" x14ac:dyDescent="0.2">
      <c r="A31" s="58" t="s">
        <v>48</v>
      </c>
      <c r="B31" s="59" t="s">
        <v>92</v>
      </c>
      <c r="D31" s="58" t="s">
        <v>48</v>
      </c>
      <c r="E31" s="59" t="s">
        <v>93</v>
      </c>
      <c r="G31" s="53" t="s">
        <v>48</v>
      </c>
      <c r="H31" s="54" t="s">
        <v>49</v>
      </c>
      <c r="J31" s="53" t="s">
        <v>48</v>
      </c>
      <c r="K31" s="54" t="s">
        <v>49</v>
      </c>
    </row>
    <row r="32" spans="1:11" x14ac:dyDescent="0.2">
      <c r="A32" s="58" t="s">
        <v>50</v>
      </c>
      <c r="B32" s="59" t="s">
        <v>94</v>
      </c>
      <c r="D32" s="58" t="s">
        <v>50</v>
      </c>
      <c r="E32" s="59" t="s">
        <v>94</v>
      </c>
      <c r="G32" s="53" t="s">
        <v>50</v>
      </c>
      <c r="H32" s="54" t="s">
        <v>51</v>
      </c>
      <c r="J32" s="53" t="s">
        <v>50</v>
      </c>
      <c r="K32" s="54" t="s">
        <v>51</v>
      </c>
    </row>
    <row r="33" spans="1:11" x14ac:dyDescent="0.2">
      <c r="A33" s="58" t="s">
        <v>52</v>
      </c>
      <c r="B33" s="59" t="s">
        <v>53</v>
      </c>
      <c r="D33" s="58" t="s">
        <v>52</v>
      </c>
      <c r="E33" s="59" t="s">
        <v>53</v>
      </c>
      <c r="G33" s="53" t="s">
        <v>52</v>
      </c>
      <c r="H33" s="54" t="s">
        <v>53</v>
      </c>
      <c r="J33" s="53" t="s">
        <v>52</v>
      </c>
      <c r="K33" s="54" t="s">
        <v>53</v>
      </c>
    </row>
    <row r="34" spans="1:11" x14ac:dyDescent="0.2">
      <c r="A34" s="58" t="s">
        <v>95</v>
      </c>
      <c r="B34" s="59" t="s">
        <v>96</v>
      </c>
      <c r="D34" s="58" t="s">
        <v>97</v>
      </c>
      <c r="E34" s="59" t="s">
        <v>98</v>
      </c>
      <c r="G34" s="53" t="s">
        <v>99</v>
      </c>
      <c r="H34" s="54" t="s">
        <v>100</v>
      </c>
      <c r="J34" s="53" t="s">
        <v>101</v>
      </c>
      <c r="K34" s="54" t="s">
        <v>102</v>
      </c>
    </row>
    <row r="35" spans="1:11" x14ac:dyDescent="0.2">
      <c r="A35" s="58" t="s">
        <v>62</v>
      </c>
      <c r="B35" s="59">
        <v>91</v>
      </c>
      <c r="D35" s="58" t="s">
        <v>62</v>
      </c>
      <c r="E35" s="59">
        <v>108.5</v>
      </c>
      <c r="G35" s="53" t="s">
        <v>62</v>
      </c>
      <c r="H35" s="54">
        <v>14</v>
      </c>
      <c r="J35" s="53" t="s">
        <v>62</v>
      </c>
      <c r="K35" s="54">
        <v>7</v>
      </c>
    </row>
    <row r="36" spans="1:11" x14ac:dyDescent="0.2">
      <c r="A36" s="58"/>
      <c r="B36" s="59"/>
      <c r="D36" s="58"/>
      <c r="E36" s="59"/>
      <c r="G36" s="53"/>
      <c r="H36" s="54"/>
      <c r="J36" s="53"/>
      <c r="K36" s="54"/>
    </row>
    <row r="37" spans="1:11" x14ac:dyDescent="0.2">
      <c r="A37" s="58" t="s">
        <v>63</v>
      </c>
      <c r="B37" s="59"/>
      <c r="D37" s="58" t="s">
        <v>63</v>
      </c>
      <c r="E37" s="59"/>
      <c r="G37" s="53" t="s">
        <v>63</v>
      </c>
      <c r="H37" s="54"/>
      <c r="J37" s="53" t="s">
        <v>63</v>
      </c>
      <c r="K37" s="54"/>
    </row>
    <row r="38" spans="1:11" x14ac:dyDescent="0.2">
      <c r="A38" s="58" t="s">
        <v>103</v>
      </c>
      <c r="B38" s="59" t="s">
        <v>104</v>
      </c>
      <c r="D38" s="58" t="s">
        <v>105</v>
      </c>
      <c r="E38" s="59" t="s">
        <v>106</v>
      </c>
      <c r="G38" s="53" t="s">
        <v>107</v>
      </c>
      <c r="H38" s="54" t="s">
        <v>108</v>
      </c>
      <c r="J38" s="53" t="s">
        <v>109</v>
      </c>
      <c r="K38" s="54" t="s">
        <v>110</v>
      </c>
    </row>
    <row r="39" spans="1:11" x14ac:dyDescent="0.2">
      <c r="A39" s="58" t="s">
        <v>111</v>
      </c>
      <c r="B39" s="59" t="s">
        <v>112</v>
      </c>
      <c r="D39" s="58" t="s">
        <v>113</v>
      </c>
      <c r="E39" s="59" t="s">
        <v>114</v>
      </c>
      <c r="G39" s="53" t="s">
        <v>115</v>
      </c>
      <c r="H39" s="54" t="s">
        <v>116</v>
      </c>
      <c r="J39" s="53" t="s">
        <v>117</v>
      </c>
      <c r="K39" s="54" t="s">
        <v>118</v>
      </c>
    </row>
    <row r="40" spans="1:11" x14ac:dyDescent="0.2">
      <c r="A40" s="58" t="s">
        <v>80</v>
      </c>
      <c r="B40" s="59">
        <v>0.34250000000000003</v>
      </c>
      <c r="D40" s="58" t="s">
        <v>80</v>
      </c>
      <c r="E40" s="59">
        <v>-0.10150000000000001</v>
      </c>
      <c r="G40" s="53" t="s">
        <v>80</v>
      </c>
      <c r="H40" s="54">
        <v>-2.5000000000000001E-3</v>
      </c>
      <c r="J40" s="53" t="s">
        <v>80</v>
      </c>
      <c r="K40" s="54">
        <v>-0.26600000000000001</v>
      </c>
    </row>
    <row r="41" spans="1:11" ht="17" thickBot="1" x14ac:dyDescent="0.25">
      <c r="A41" s="60" t="s">
        <v>81</v>
      </c>
      <c r="B41" s="61">
        <v>0.32400000000000001</v>
      </c>
      <c r="C41" s="57"/>
      <c r="D41" s="60" t="s">
        <v>81</v>
      </c>
      <c r="E41" s="61">
        <v>-0.11700000000000001</v>
      </c>
      <c r="G41" s="55" t="s">
        <v>81</v>
      </c>
      <c r="H41" s="56">
        <v>3.5000000000000003E-2</v>
      </c>
      <c r="I41" s="57"/>
      <c r="J41" s="55" t="s">
        <v>81</v>
      </c>
      <c r="K41" s="56">
        <v>-0.08</v>
      </c>
    </row>
  </sheetData>
  <mergeCells count="12">
    <mergeCell ref="A1:E1"/>
    <mergeCell ref="G1:K1"/>
    <mergeCell ref="A2:B2"/>
    <mergeCell ref="D2:E2"/>
    <mergeCell ref="G2:H2"/>
    <mergeCell ref="J2:K2"/>
    <mergeCell ref="A22:E22"/>
    <mergeCell ref="G22:K22"/>
    <mergeCell ref="A23:B23"/>
    <mergeCell ref="D23:E23"/>
    <mergeCell ref="G23:H23"/>
    <mergeCell ref="J23:K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5 Suppl 3_panel A FLIM fit</vt:lpstr>
      <vt:lpstr>Fig 5 Suppl 3_panel B FLIM fit</vt:lpstr>
      <vt:lpstr>Fig 5 Suppl 3_panel C FLIM fit</vt:lpstr>
      <vt:lpstr>Fig 5 Suppl 3_panel D FLIM fit</vt:lpstr>
      <vt:lpstr>Fig 5 Suppl 3_panel E values</vt:lpstr>
      <vt:lpstr>panel_E Mann-Whitney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2022-06-09T21:26:26Z</dcterms:created>
  <dcterms:modified xsi:type="dcterms:W3CDTF">2023-02-16T10:46:39Z</dcterms:modified>
</cp:coreProperties>
</file>